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ERVIZI ASUFC\PRONTO SOCCORSO ALTRI PP.OO\FC25SER001\3. INDIZIONE\OFFERTA\"/>
    </mc:Choice>
  </mc:AlternateContent>
  <xr:revisionPtr revIDLastSave="0" documentId="13_ncr:1_{59633275-BA89-442D-A209-91EC98A74F3E}" xr6:coauthVersionLast="47" xr6:coauthVersionMax="47" xr10:uidLastSave="{00000000-0000-0000-0000-000000000000}"/>
  <bookViews>
    <workbookView xWindow="28680" yWindow="3480" windowWidth="29040" windowHeight="15840" xr2:uid="{F93A95B9-2E82-4322-88FE-3FBF30E32DF4}"/>
  </bookViews>
  <sheets>
    <sheet name="Allegato 12.1 -E1 - Lotto 1" sheetId="1" r:id="rId1"/>
  </sheets>
  <definedNames>
    <definedName name="_xlnm.Print_Area" localSheetId="0">'Allegato 12.1 -E1 - Lotto 1'!$A$20:$K$25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E22" i="1" l="1"/>
  <c r="F68" i="1"/>
  <c r="D22" i="1" l="1"/>
  <c r="C22" i="1"/>
  <c r="G22" i="1" s="1"/>
  <c r="I22" i="1" l="1"/>
  <c r="I23" i="1" s="1"/>
  <c r="G23" i="1"/>
</calcChain>
</file>

<file path=xl/sharedStrings.xml><?xml version="1.0" encoding="utf-8"?>
<sst xmlns="http://schemas.openxmlformats.org/spreadsheetml/2006/main" count="48" uniqueCount="42">
  <si>
    <t>SERVIZI SANITARI RICHIESTI</t>
  </si>
  <si>
    <t>FABBISOGNO PREVISTO / 12 mesi</t>
  </si>
  <si>
    <t>BASE D'ASTA</t>
  </si>
  <si>
    <t>OFFERTA LOTTO 1</t>
  </si>
  <si>
    <r>
      <t xml:space="preserve">Voce a.1 
</t>
    </r>
    <r>
      <rPr>
        <b/>
        <u/>
        <sz val="10"/>
        <rFont val="Calibri"/>
        <family val="2"/>
        <scheme val="minor"/>
      </rPr>
      <t xml:space="preserve">1° Ambulatorio di Pronto Soccorso </t>
    </r>
    <r>
      <rPr>
        <b/>
        <sz val="10"/>
        <rFont val="Calibri"/>
        <family val="2"/>
        <scheme val="minor"/>
      </rPr>
      <t xml:space="preserve">
H 24 - 7/7</t>
    </r>
  </si>
  <si>
    <r>
      <t>Voce a.2 
2</t>
    </r>
    <r>
      <rPr>
        <b/>
        <u/>
        <sz val="10"/>
        <rFont val="Calibri"/>
        <family val="2"/>
        <scheme val="minor"/>
      </rPr>
      <t xml:space="preserve">° Ambulatorio di Pronto Soccorso </t>
    </r>
    <r>
      <rPr>
        <b/>
        <sz val="10"/>
        <rFont val="Calibri"/>
        <family val="2"/>
        <scheme val="minor"/>
      </rPr>
      <t xml:space="preserve">
H 24 - 7/7</t>
    </r>
  </si>
  <si>
    <t>TOTALE BASE D'ASTA (12 MES)</t>
  </si>
  <si>
    <r>
      <t xml:space="preserve">BASE D'ASTA NON SUPERABILE                     </t>
    </r>
    <r>
      <rPr>
        <b/>
        <sz val="12"/>
        <color indexed="10"/>
        <rFont val="Calibri"/>
        <family val="2"/>
      </rPr>
      <t/>
    </r>
  </si>
  <si>
    <t>DICHIARA INOLTRE</t>
  </si>
  <si>
    <t>N. unità di persone</t>
  </si>
  <si>
    <t>Livello</t>
  </si>
  <si>
    <t>Qualifica</t>
  </si>
  <si>
    <t>N. ore annuo di lavoro</t>
  </si>
  <si>
    <t>Costo orario</t>
  </si>
  <si>
    <t>Totale costo annuo per livello</t>
  </si>
  <si>
    <t>€</t>
  </si>
  <si>
    <t>Totale complessivo costo personale al netto di spese generali e utili</t>
  </si>
  <si>
    <t>Voci di prezzo:</t>
  </si>
  <si>
    <t>Servizi sanitari (12 mesi)</t>
  </si>
  <si>
    <t>costi industriali</t>
  </si>
  <si>
    <t>costi generali</t>
  </si>
  <si>
    <t>costi della manodopera</t>
  </si>
  <si>
    <t>Costi attrezzature (quote ammortamento)</t>
  </si>
  <si>
    <t>costi per le spese per la salute e sicurezza dei lavoratori per il rischio specifico, valutati dal datore di lavoro (Operatore economico partecipante)</t>
  </si>
  <si>
    <t>costi per la formazione del personale</t>
  </si>
  <si>
    <t>… (eventuali altri costi diretti o indiretti)</t>
  </si>
  <si>
    <t>utili di impresa</t>
  </si>
  <si>
    <t>oneri della sicurezza in relazione ai rischi interferenziali, valutati dalla Stazione Appaltante non soggetti a ribasso (ove previsti da ASU FC)</t>
  </si>
  <si>
    <t>*L'importo dei costi della manodopera deve coincidere con il totale complessivo di cui alla Tabella A</t>
  </si>
  <si>
    <t>Tabella A</t>
  </si>
  <si>
    <t>Tabella B</t>
  </si>
  <si>
    <t>IMPORTO UNITARIO OFFERTO 
in cifre 
(IVA esclusa)</t>
  </si>
  <si>
    <t>IMPORTO TOTALE OFFERTO 
per 12 MESI 
in cifre 
(IVA esclusa)</t>
  </si>
  <si>
    <t>B) ONERI DUVRI non ribassabili</t>
  </si>
  <si>
    <t xml:space="preserve">(A+B) IMPORTO COMPLESSIVO OFFERTO per 12 MESI 
(IVA esclusa)                                        </t>
  </si>
  <si>
    <t>IMPORTO UNITARIO 
BASE D'ASTA NON SUPERABILE</t>
  </si>
  <si>
    <t>IMPORTO TOTALE
BASE D'ASTA NON SUPERABILE</t>
  </si>
  <si>
    <t>PERSONALE MEDICO 
DI PRONTO SOCCORSO</t>
  </si>
  <si>
    <r>
      <t xml:space="preserve">A) IMPORTO COMPLESSIVO OFFERTO PER 12 MESI 
(IVA esclusa)       
</t>
    </r>
    <r>
      <rPr>
        <b/>
        <u/>
        <sz val="10"/>
        <color rgb="FFFF0000"/>
        <rFont val="Calibri"/>
        <family val="2"/>
        <scheme val="minor"/>
      </rPr>
      <t>(IMPORTO DA INSERIRE IN PIATTAFORMA)</t>
    </r>
  </si>
  <si>
    <t>*Cella I25 = I24 + I23</t>
  </si>
  <si>
    <r>
      <t>NORMATIVA VIGENTE
PREZZO ORARIO DI CUI ALLA TABELLA A
DM 17 Giugno 2024</t>
    </r>
    <r>
      <rPr>
        <sz val="11"/>
        <color indexed="8"/>
        <rFont val="Calibri"/>
        <family val="2"/>
      </rPr>
      <t xml:space="preserve">
</t>
    </r>
  </si>
  <si>
    <t>FABBISOGNO TOTALE 
(ESPRESSO IN ORE)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</si>
</sst>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&quot;€&quot;\ * #,##0.00_-;\-&quot;€&quot;\ * #,##0.00_-;_-&quot;€&quot;\ * &quot;-&quot;??_-;_-@_-"/>
    <numFmt numFmtId="166" formatCode="&quot;€&quot;\ #,##0.00"/>
    <numFmt numFmtId="167" formatCode="&quot;€&quot;\ #,##0.00;[Red]\-&quot;€&quot;\ #,##0.00"/>
    <numFmt numFmtId="168" formatCode="_-[$€-2]\ * #,##0.00_-;\-[$€-2]\ * #,##0.00_-;_-[$€-2]\ * &quot;-&quot;??_-;_-@_-"/>
    <numFmt numFmtId="169" formatCode="[$€-2]\ #,##0.00;[Red]\-[$€-2]\ #,##0.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A"/>
      <name val="Calibri"/>
      <family val="2"/>
      <scheme val="minor"/>
    </font>
    <font>
      <sz val="12"/>
      <color rgb="FF00000A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u/>
      <sz val="10"/>
      <color rgb="FFFF0000"/>
      <name val="Calibri"/>
      <family val="2"/>
      <scheme val="minor"/>
    </font>
    <font>
      <b/>
      <u val="singleAccounting"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Alignment="1"/>
    <xf numFmtId="164" fontId="4" fillId="0" borderId="1" xfId="1" applyNumberFormat="1" applyFont="1" applyBorder="1" applyAlignment="1">
      <alignment vertical="center" wrapText="1"/>
    </xf>
    <xf numFmtId="164" fontId="4" fillId="0" borderId="4" xfId="1" applyNumberFormat="1" applyFont="1" applyBorder="1" applyAlignment="1">
      <alignment vertical="center" wrapText="1"/>
    </xf>
    <xf numFmtId="165" fontId="6" fillId="3" borderId="4" xfId="2" applyFont="1" applyFill="1" applyBorder="1" applyAlignment="1">
      <alignment horizontal="center" vertical="center" wrapText="1"/>
    </xf>
    <xf numFmtId="165" fontId="6" fillId="3" borderId="1" xfId="2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165" fontId="4" fillId="0" borderId="6" xfId="2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167" fontId="10" fillId="0" borderId="0" xfId="2" applyNumberFormat="1" applyFont="1" applyFill="1" applyBorder="1" applyAlignment="1">
      <alignment horizontal="center" vertical="center" wrapText="1"/>
    </xf>
    <xf numFmtId="44" fontId="11" fillId="4" borderId="1" xfId="2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67" fontId="2" fillId="0" borderId="0" xfId="2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4" fillId="0" borderId="0" xfId="0" applyFont="1" applyAlignment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4" fillId="0" borderId="19" xfId="0" applyFont="1" applyBorder="1" applyAlignment="1">
      <alignment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169" fontId="16" fillId="0" borderId="30" xfId="0" applyNumberFormat="1" applyFont="1" applyBorder="1" applyAlignment="1">
      <alignment horizontal="center" vertical="center" wrapText="1"/>
    </xf>
    <xf numFmtId="0" fontId="17" fillId="0" borderId="0" xfId="0" applyFont="1" applyAlignment="1"/>
    <xf numFmtId="44" fontId="7" fillId="4" borderId="1" xfId="0" applyNumberFormat="1" applyFont="1" applyFill="1" applyBorder="1" applyAlignment="1">
      <alignment horizontal="right" vertical="center"/>
    </xf>
    <xf numFmtId="0" fontId="4" fillId="4" borderId="34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top" wrapText="1"/>
    </xf>
    <xf numFmtId="44" fontId="21" fillId="4" borderId="1" xfId="2" applyNumberFormat="1" applyFont="1" applyFill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22" fillId="0" borderId="0" xfId="0" applyFont="1" applyAlignment="1"/>
    <xf numFmtId="0" fontId="19" fillId="0" borderId="1" xfId="0" applyFont="1" applyBorder="1" applyAlignment="1">
      <alignment vertical="center" wrapText="1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6" fillId="0" borderId="2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0" fillId="0" borderId="35" xfId="0" applyFont="1" applyBorder="1" applyAlignment="1"/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colors>
    <mruColors>
      <color rgb="FFFF330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7</xdr:col>
      <xdr:colOff>21166</xdr:colOff>
      <xdr:row>49</xdr:row>
      <xdr:rowOff>112059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AD169342-F675-4EB8-8A6D-0EBB19F91BDC}"/>
            </a:ext>
          </a:extLst>
        </xdr:cNvPr>
        <xdr:cNvSpPr txBox="1"/>
      </xdr:nvSpPr>
      <xdr:spPr>
        <a:xfrm>
          <a:off x="0" y="8858250"/>
          <a:ext cx="14356291" cy="41125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Aliquota IVA ________ %</a:t>
          </a:r>
        </a:p>
        <a:p>
          <a:pPr marR="207645">
            <a:lnSpc>
              <a:spcPts val="23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Luogo _______________ data ____________________ 				firma ________(digitalmente)____________ (titolare, rappresentante legale, procuratore, ecc.)</a:t>
          </a:r>
        </a:p>
        <a:p>
          <a:pPr marL="0" marR="207645" lvl="0" indent="0" algn="ctr" defTabSz="914400" eaLnBrk="1" fontAlgn="auto" latinLnBrk="0" hangingPunct="1">
            <a:lnSpc>
              <a:spcPts val="2300"/>
            </a:lnSpc>
            <a:spcBef>
              <a:spcPts val="85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it-IT" sz="1100">
            <a:effectLst/>
            <a:latin typeface="Calibri" panose="020F0502020204030204" pitchFamily="34" charset="0"/>
            <a:ea typeface="Times New Roman" panose="02020603050405020304" pitchFamily="18" charset="0"/>
          </a:endParaRP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L’Operatore economico, ai sensi dell’art. 11 D.lgs. 36/2023 s.m.i., dichiara:</a:t>
          </a:r>
          <a:endParaRPr lang="it-IT" sz="11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marL="342900" marR="207645" lvl="0" indent="-342900" algn="just">
            <a:lnSpc>
              <a:spcPct val="115000"/>
            </a:lnSpc>
            <a:spcAft>
              <a:spcPts val="0"/>
            </a:spcAft>
            <a:buClr>
              <a:srgbClr val="00000A"/>
            </a:buClr>
            <a:buSzPts val="1000"/>
            <a:buFont typeface="Segoe UI Symbol" panose="020B0502040204020203" pitchFamily="34" charset="0"/>
            <a:buChar char="☐"/>
            <a:tabLst>
              <a:tab pos="671195" algn="l"/>
            </a:tabLst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di applicare il seguente Contratto Collettivo Nazionale di Lavoro ________________________________________ </a:t>
          </a:r>
          <a:r>
            <a:rPr lang="it-IT" sz="11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.</a:t>
          </a:r>
        </a:p>
        <a:p>
          <a:endParaRPr lang="it-IT" sz="1100"/>
        </a:p>
        <a:p>
          <a:r>
            <a:rPr lang="it-IT" sz="1100"/>
            <a:t>Con riferimento ai costi del personale devono essere specificati, nella successiva</a:t>
          </a:r>
          <a:r>
            <a:rPr lang="it-IT" sz="1100" baseline="0"/>
            <a:t> tabella A,</a:t>
          </a:r>
          <a:r>
            <a:rPr lang="it-IT" sz="1100"/>
            <a:t> il monte ore del personale, tenendo conto anche delle ore mediamente non lavorate (malattia, ferie, ecc), nonchè tipologia, qualifica, tempo di impiego e CCNL.</a:t>
          </a:r>
        </a:p>
      </xdr:txBody>
    </xdr:sp>
    <xdr:clientData/>
  </xdr:twoCellAnchor>
  <xdr:oneCellAnchor>
    <xdr:from>
      <xdr:col>0</xdr:col>
      <xdr:colOff>0</xdr:colOff>
      <xdr:row>58</xdr:row>
      <xdr:rowOff>0</xdr:rowOff>
    </xdr:from>
    <xdr:ext cx="18002250" cy="953466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F5DB9B9B-2143-45B6-9825-F91B21091D34}"/>
            </a:ext>
          </a:extLst>
        </xdr:cNvPr>
        <xdr:cNvSpPr txBox="1"/>
      </xdr:nvSpPr>
      <xdr:spPr>
        <a:xfrm>
          <a:off x="0" y="14916150"/>
          <a:ext cx="18002250" cy="95346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Struttura economica dell’offerta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riporta di seguito uno schema di dettaglio indicativo delle voci che possono comporre l’offerta.</a:t>
          </a:r>
        </a:p>
        <a:p>
          <a:r>
            <a:rPr lang="it-IT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chiede di compilare lo schema secondo i costi reali.</a:t>
          </a:r>
        </a:p>
        <a:p>
          <a:endParaRPr lang="it-IT" sz="1100"/>
        </a:p>
      </xdr:txBody>
    </xdr:sp>
    <xdr:clientData/>
  </xdr:oneCellAnchor>
  <xdr:twoCellAnchor>
    <xdr:from>
      <xdr:col>0</xdr:col>
      <xdr:colOff>0</xdr:colOff>
      <xdr:row>0</xdr:row>
      <xdr:rowOff>0</xdr:rowOff>
    </xdr:from>
    <xdr:to>
      <xdr:col>9</xdr:col>
      <xdr:colOff>190500</xdr:colOff>
      <xdr:row>16</xdr:row>
      <xdr:rowOff>63500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F4FC8BC6-0BCC-490F-BC66-2EE816F72C24}"/>
            </a:ext>
          </a:extLst>
        </xdr:cNvPr>
        <xdr:cNvSpPr txBox="1"/>
      </xdr:nvSpPr>
      <xdr:spPr>
        <a:xfrm>
          <a:off x="0" y="0"/>
          <a:ext cx="15864417" cy="311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12.1 - E1 - ALLEGATO OFFERTA ECONOMICA – rfq_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Oggetto: FC25SER001 - PROCEDURA DI GARA APERTA PER L’AFFIDAMENTO DI SERVIZI SANITARI VARI PER LE ESIGENZE DELL’AZIENDA SANITARIA UNIVERSITARIA FRIULI CENTRALE, PER UN PERIODO DI 12 MESI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Lotto 1 - “Servizi medici presso la sede di Pronto Soccorso di Udine” - CIG __________ </a:t>
          </a:r>
        </a:p>
        <a:p>
          <a:pPr algn="ctr"/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sottoscritto	_______________________________________________________________________C.F.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 nato a ______________________________________________ il 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residente 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n._____  in qualità di ____________________________________________________________________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dell’Operatore economico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 avente sede in_____________________________________________________________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 n._____ C.F. e P.IVA 	_______________________________________________________________________________________ tel. n.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mail_________________________________________________________________________________ PEC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____________________________________________________________________________________________________________________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nome e per conto del suddetto Operatore economico quanto segue: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L’Operatore economico_____________________________________________________________________________________________presenta la seguente offerta giudicata remunerativa e, quindi, vincolante a tutti gli effetti di legge:</a:t>
          </a:r>
        </a:p>
        <a:p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(compilare l’offerta pagine seguenti)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042E1-EFAD-427F-ACA3-43114E3B3E09}">
  <sheetPr>
    <pageSetUpPr fitToPage="1"/>
  </sheetPr>
  <dimension ref="A20:T74"/>
  <sheetViews>
    <sheetView showGridLines="0" tabSelected="1" zoomScale="90" zoomScaleNormal="90" workbookViewId="0">
      <selection activeCell="I26" sqref="I26"/>
    </sheetView>
  </sheetViews>
  <sheetFormatPr defaultRowHeight="15" x14ac:dyDescent="0.25"/>
  <cols>
    <col min="1" max="1" width="21" style="7" customWidth="1"/>
    <col min="2" max="2" width="22.85546875" style="7" customWidth="1"/>
    <col min="3" max="3" width="30.85546875" style="7" customWidth="1"/>
    <col min="4" max="5" width="33.5703125" style="7" customWidth="1"/>
    <col min="6" max="6" width="18" style="7" customWidth="1"/>
    <col min="7" max="7" width="16.5703125" style="7" customWidth="1"/>
    <col min="8" max="8" width="30.7109375" style="7" customWidth="1"/>
    <col min="9" max="9" width="27.85546875" style="7" customWidth="1"/>
    <col min="10" max="10" width="27.28515625" style="7" customWidth="1"/>
    <col min="11" max="11" width="29.85546875" style="7" customWidth="1"/>
    <col min="12" max="12" width="12.5703125" style="7" customWidth="1"/>
    <col min="13" max="13" width="8.5703125" style="7" customWidth="1"/>
    <col min="14" max="14" width="6.85546875" style="7" customWidth="1"/>
    <col min="15" max="15" width="8.28515625" style="7" customWidth="1"/>
    <col min="16" max="16" width="6.42578125" style="7" customWidth="1"/>
    <col min="17" max="17" width="9.7109375" style="7" customWidth="1"/>
    <col min="18" max="256" width="9.140625" style="7"/>
    <col min="257" max="257" width="29.5703125" style="7" customWidth="1"/>
    <col min="258" max="258" width="52.85546875" style="7" customWidth="1"/>
    <col min="259" max="259" width="30.85546875" style="7" customWidth="1"/>
    <col min="260" max="261" width="33.5703125" style="7" customWidth="1"/>
    <col min="262" max="262" width="18" style="7" customWidth="1"/>
    <col min="263" max="263" width="16.5703125" style="7" customWidth="1"/>
    <col min="264" max="264" width="30.7109375" style="7" customWidth="1"/>
    <col min="265" max="265" width="27.85546875" style="7" customWidth="1"/>
    <col min="266" max="266" width="27.28515625" style="7" customWidth="1"/>
    <col min="267" max="267" width="29.85546875" style="7" customWidth="1"/>
    <col min="268" max="268" width="12.5703125" style="7" customWidth="1"/>
    <col min="269" max="269" width="8.5703125" style="7" customWidth="1"/>
    <col min="270" max="270" width="6.85546875" style="7" customWidth="1"/>
    <col min="271" max="271" width="8.28515625" style="7" customWidth="1"/>
    <col min="272" max="272" width="6.42578125" style="7" customWidth="1"/>
    <col min="273" max="273" width="9.7109375" style="7" customWidth="1"/>
    <col min="274" max="512" width="9.140625" style="7"/>
    <col min="513" max="513" width="29.5703125" style="7" customWidth="1"/>
    <col min="514" max="514" width="52.85546875" style="7" customWidth="1"/>
    <col min="515" max="515" width="30.85546875" style="7" customWidth="1"/>
    <col min="516" max="517" width="33.5703125" style="7" customWidth="1"/>
    <col min="518" max="518" width="18" style="7" customWidth="1"/>
    <col min="519" max="519" width="16.5703125" style="7" customWidth="1"/>
    <col min="520" max="520" width="30.7109375" style="7" customWidth="1"/>
    <col min="521" max="521" width="27.85546875" style="7" customWidth="1"/>
    <col min="522" max="522" width="27.28515625" style="7" customWidth="1"/>
    <col min="523" max="523" width="29.85546875" style="7" customWidth="1"/>
    <col min="524" max="524" width="12.5703125" style="7" customWidth="1"/>
    <col min="525" max="525" width="8.5703125" style="7" customWidth="1"/>
    <col min="526" max="526" width="6.85546875" style="7" customWidth="1"/>
    <col min="527" max="527" width="8.28515625" style="7" customWidth="1"/>
    <col min="528" max="528" width="6.42578125" style="7" customWidth="1"/>
    <col min="529" max="529" width="9.7109375" style="7" customWidth="1"/>
    <col min="530" max="768" width="9.140625" style="7"/>
    <col min="769" max="769" width="29.5703125" style="7" customWidth="1"/>
    <col min="770" max="770" width="52.85546875" style="7" customWidth="1"/>
    <col min="771" max="771" width="30.85546875" style="7" customWidth="1"/>
    <col min="772" max="773" width="33.5703125" style="7" customWidth="1"/>
    <col min="774" max="774" width="18" style="7" customWidth="1"/>
    <col min="775" max="775" width="16.5703125" style="7" customWidth="1"/>
    <col min="776" max="776" width="30.7109375" style="7" customWidth="1"/>
    <col min="777" max="777" width="27.85546875" style="7" customWidth="1"/>
    <col min="778" max="778" width="27.28515625" style="7" customWidth="1"/>
    <col min="779" max="779" width="29.85546875" style="7" customWidth="1"/>
    <col min="780" max="780" width="12.5703125" style="7" customWidth="1"/>
    <col min="781" max="781" width="8.5703125" style="7" customWidth="1"/>
    <col min="782" max="782" width="6.85546875" style="7" customWidth="1"/>
    <col min="783" max="783" width="8.28515625" style="7" customWidth="1"/>
    <col min="784" max="784" width="6.42578125" style="7" customWidth="1"/>
    <col min="785" max="785" width="9.7109375" style="7" customWidth="1"/>
    <col min="786" max="1024" width="9.140625" style="7"/>
    <col min="1025" max="1025" width="29.5703125" style="7" customWidth="1"/>
    <col min="1026" max="1026" width="52.85546875" style="7" customWidth="1"/>
    <col min="1027" max="1027" width="30.85546875" style="7" customWidth="1"/>
    <col min="1028" max="1029" width="33.5703125" style="7" customWidth="1"/>
    <col min="1030" max="1030" width="18" style="7" customWidth="1"/>
    <col min="1031" max="1031" width="16.5703125" style="7" customWidth="1"/>
    <col min="1032" max="1032" width="30.7109375" style="7" customWidth="1"/>
    <col min="1033" max="1033" width="27.85546875" style="7" customWidth="1"/>
    <col min="1034" max="1034" width="27.28515625" style="7" customWidth="1"/>
    <col min="1035" max="1035" width="29.85546875" style="7" customWidth="1"/>
    <col min="1036" max="1036" width="12.5703125" style="7" customWidth="1"/>
    <col min="1037" max="1037" width="8.5703125" style="7" customWidth="1"/>
    <col min="1038" max="1038" width="6.85546875" style="7" customWidth="1"/>
    <col min="1039" max="1039" width="8.28515625" style="7" customWidth="1"/>
    <col min="1040" max="1040" width="6.42578125" style="7" customWidth="1"/>
    <col min="1041" max="1041" width="9.7109375" style="7" customWidth="1"/>
    <col min="1042" max="1280" width="9.140625" style="7"/>
    <col min="1281" max="1281" width="29.5703125" style="7" customWidth="1"/>
    <col min="1282" max="1282" width="52.85546875" style="7" customWidth="1"/>
    <col min="1283" max="1283" width="30.85546875" style="7" customWidth="1"/>
    <col min="1284" max="1285" width="33.5703125" style="7" customWidth="1"/>
    <col min="1286" max="1286" width="18" style="7" customWidth="1"/>
    <col min="1287" max="1287" width="16.5703125" style="7" customWidth="1"/>
    <col min="1288" max="1288" width="30.7109375" style="7" customWidth="1"/>
    <col min="1289" max="1289" width="27.85546875" style="7" customWidth="1"/>
    <col min="1290" max="1290" width="27.28515625" style="7" customWidth="1"/>
    <col min="1291" max="1291" width="29.85546875" style="7" customWidth="1"/>
    <col min="1292" max="1292" width="12.5703125" style="7" customWidth="1"/>
    <col min="1293" max="1293" width="8.5703125" style="7" customWidth="1"/>
    <col min="1294" max="1294" width="6.85546875" style="7" customWidth="1"/>
    <col min="1295" max="1295" width="8.28515625" style="7" customWidth="1"/>
    <col min="1296" max="1296" width="6.42578125" style="7" customWidth="1"/>
    <col min="1297" max="1297" width="9.7109375" style="7" customWidth="1"/>
    <col min="1298" max="1536" width="9.140625" style="7"/>
    <col min="1537" max="1537" width="29.5703125" style="7" customWidth="1"/>
    <col min="1538" max="1538" width="52.85546875" style="7" customWidth="1"/>
    <col min="1539" max="1539" width="30.85546875" style="7" customWidth="1"/>
    <col min="1540" max="1541" width="33.5703125" style="7" customWidth="1"/>
    <col min="1542" max="1542" width="18" style="7" customWidth="1"/>
    <col min="1543" max="1543" width="16.5703125" style="7" customWidth="1"/>
    <col min="1544" max="1544" width="30.7109375" style="7" customWidth="1"/>
    <col min="1545" max="1545" width="27.85546875" style="7" customWidth="1"/>
    <col min="1546" max="1546" width="27.28515625" style="7" customWidth="1"/>
    <col min="1547" max="1547" width="29.85546875" style="7" customWidth="1"/>
    <col min="1548" max="1548" width="12.5703125" style="7" customWidth="1"/>
    <col min="1549" max="1549" width="8.5703125" style="7" customWidth="1"/>
    <col min="1550" max="1550" width="6.85546875" style="7" customWidth="1"/>
    <col min="1551" max="1551" width="8.28515625" style="7" customWidth="1"/>
    <col min="1552" max="1552" width="6.42578125" style="7" customWidth="1"/>
    <col min="1553" max="1553" width="9.7109375" style="7" customWidth="1"/>
    <col min="1554" max="1792" width="9.140625" style="7"/>
    <col min="1793" max="1793" width="29.5703125" style="7" customWidth="1"/>
    <col min="1794" max="1794" width="52.85546875" style="7" customWidth="1"/>
    <col min="1795" max="1795" width="30.85546875" style="7" customWidth="1"/>
    <col min="1796" max="1797" width="33.5703125" style="7" customWidth="1"/>
    <col min="1798" max="1798" width="18" style="7" customWidth="1"/>
    <col min="1799" max="1799" width="16.5703125" style="7" customWidth="1"/>
    <col min="1800" max="1800" width="30.7109375" style="7" customWidth="1"/>
    <col min="1801" max="1801" width="27.85546875" style="7" customWidth="1"/>
    <col min="1802" max="1802" width="27.28515625" style="7" customWidth="1"/>
    <col min="1803" max="1803" width="29.85546875" style="7" customWidth="1"/>
    <col min="1804" max="1804" width="12.5703125" style="7" customWidth="1"/>
    <col min="1805" max="1805" width="8.5703125" style="7" customWidth="1"/>
    <col min="1806" max="1806" width="6.85546875" style="7" customWidth="1"/>
    <col min="1807" max="1807" width="8.28515625" style="7" customWidth="1"/>
    <col min="1808" max="1808" width="6.42578125" style="7" customWidth="1"/>
    <col min="1809" max="1809" width="9.7109375" style="7" customWidth="1"/>
    <col min="1810" max="2048" width="9.140625" style="7"/>
    <col min="2049" max="2049" width="29.5703125" style="7" customWidth="1"/>
    <col min="2050" max="2050" width="52.85546875" style="7" customWidth="1"/>
    <col min="2051" max="2051" width="30.85546875" style="7" customWidth="1"/>
    <col min="2052" max="2053" width="33.5703125" style="7" customWidth="1"/>
    <col min="2054" max="2054" width="18" style="7" customWidth="1"/>
    <col min="2055" max="2055" width="16.5703125" style="7" customWidth="1"/>
    <col min="2056" max="2056" width="30.7109375" style="7" customWidth="1"/>
    <col min="2057" max="2057" width="27.85546875" style="7" customWidth="1"/>
    <col min="2058" max="2058" width="27.28515625" style="7" customWidth="1"/>
    <col min="2059" max="2059" width="29.85546875" style="7" customWidth="1"/>
    <col min="2060" max="2060" width="12.5703125" style="7" customWidth="1"/>
    <col min="2061" max="2061" width="8.5703125" style="7" customWidth="1"/>
    <col min="2062" max="2062" width="6.85546875" style="7" customWidth="1"/>
    <col min="2063" max="2063" width="8.28515625" style="7" customWidth="1"/>
    <col min="2064" max="2064" width="6.42578125" style="7" customWidth="1"/>
    <col min="2065" max="2065" width="9.7109375" style="7" customWidth="1"/>
    <col min="2066" max="2304" width="9.140625" style="7"/>
    <col min="2305" max="2305" width="29.5703125" style="7" customWidth="1"/>
    <col min="2306" max="2306" width="52.85546875" style="7" customWidth="1"/>
    <col min="2307" max="2307" width="30.85546875" style="7" customWidth="1"/>
    <col min="2308" max="2309" width="33.5703125" style="7" customWidth="1"/>
    <col min="2310" max="2310" width="18" style="7" customWidth="1"/>
    <col min="2311" max="2311" width="16.5703125" style="7" customWidth="1"/>
    <col min="2312" max="2312" width="30.7109375" style="7" customWidth="1"/>
    <col min="2313" max="2313" width="27.85546875" style="7" customWidth="1"/>
    <col min="2314" max="2314" width="27.28515625" style="7" customWidth="1"/>
    <col min="2315" max="2315" width="29.85546875" style="7" customWidth="1"/>
    <col min="2316" max="2316" width="12.5703125" style="7" customWidth="1"/>
    <col min="2317" max="2317" width="8.5703125" style="7" customWidth="1"/>
    <col min="2318" max="2318" width="6.85546875" style="7" customWidth="1"/>
    <col min="2319" max="2319" width="8.28515625" style="7" customWidth="1"/>
    <col min="2320" max="2320" width="6.42578125" style="7" customWidth="1"/>
    <col min="2321" max="2321" width="9.7109375" style="7" customWidth="1"/>
    <col min="2322" max="2560" width="9.140625" style="7"/>
    <col min="2561" max="2561" width="29.5703125" style="7" customWidth="1"/>
    <col min="2562" max="2562" width="52.85546875" style="7" customWidth="1"/>
    <col min="2563" max="2563" width="30.85546875" style="7" customWidth="1"/>
    <col min="2564" max="2565" width="33.5703125" style="7" customWidth="1"/>
    <col min="2566" max="2566" width="18" style="7" customWidth="1"/>
    <col min="2567" max="2567" width="16.5703125" style="7" customWidth="1"/>
    <col min="2568" max="2568" width="30.7109375" style="7" customWidth="1"/>
    <col min="2569" max="2569" width="27.85546875" style="7" customWidth="1"/>
    <col min="2570" max="2570" width="27.28515625" style="7" customWidth="1"/>
    <col min="2571" max="2571" width="29.85546875" style="7" customWidth="1"/>
    <col min="2572" max="2572" width="12.5703125" style="7" customWidth="1"/>
    <col min="2573" max="2573" width="8.5703125" style="7" customWidth="1"/>
    <col min="2574" max="2574" width="6.85546875" style="7" customWidth="1"/>
    <col min="2575" max="2575" width="8.28515625" style="7" customWidth="1"/>
    <col min="2576" max="2576" width="6.42578125" style="7" customWidth="1"/>
    <col min="2577" max="2577" width="9.7109375" style="7" customWidth="1"/>
    <col min="2578" max="2816" width="9.140625" style="7"/>
    <col min="2817" max="2817" width="29.5703125" style="7" customWidth="1"/>
    <col min="2818" max="2818" width="52.85546875" style="7" customWidth="1"/>
    <col min="2819" max="2819" width="30.85546875" style="7" customWidth="1"/>
    <col min="2820" max="2821" width="33.5703125" style="7" customWidth="1"/>
    <col min="2822" max="2822" width="18" style="7" customWidth="1"/>
    <col min="2823" max="2823" width="16.5703125" style="7" customWidth="1"/>
    <col min="2824" max="2824" width="30.7109375" style="7" customWidth="1"/>
    <col min="2825" max="2825" width="27.85546875" style="7" customWidth="1"/>
    <col min="2826" max="2826" width="27.28515625" style="7" customWidth="1"/>
    <col min="2827" max="2827" width="29.85546875" style="7" customWidth="1"/>
    <col min="2828" max="2828" width="12.5703125" style="7" customWidth="1"/>
    <col min="2829" max="2829" width="8.5703125" style="7" customWidth="1"/>
    <col min="2830" max="2830" width="6.85546875" style="7" customWidth="1"/>
    <col min="2831" max="2831" width="8.28515625" style="7" customWidth="1"/>
    <col min="2832" max="2832" width="6.42578125" style="7" customWidth="1"/>
    <col min="2833" max="2833" width="9.7109375" style="7" customWidth="1"/>
    <col min="2834" max="3072" width="9.140625" style="7"/>
    <col min="3073" max="3073" width="29.5703125" style="7" customWidth="1"/>
    <col min="3074" max="3074" width="52.85546875" style="7" customWidth="1"/>
    <col min="3075" max="3075" width="30.85546875" style="7" customWidth="1"/>
    <col min="3076" max="3077" width="33.5703125" style="7" customWidth="1"/>
    <col min="3078" max="3078" width="18" style="7" customWidth="1"/>
    <col min="3079" max="3079" width="16.5703125" style="7" customWidth="1"/>
    <col min="3080" max="3080" width="30.7109375" style="7" customWidth="1"/>
    <col min="3081" max="3081" width="27.85546875" style="7" customWidth="1"/>
    <col min="3082" max="3082" width="27.28515625" style="7" customWidth="1"/>
    <col min="3083" max="3083" width="29.85546875" style="7" customWidth="1"/>
    <col min="3084" max="3084" width="12.5703125" style="7" customWidth="1"/>
    <col min="3085" max="3085" width="8.5703125" style="7" customWidth="1"/>
    <col min="3086" max="3086" width="6.85546875" style="7" customWidth="1"/>
    <col min="3087" max="3087" width="8.28515625" style="7" customWidth="1"/>
    <col min="3088" max="3088" width="6.42578125" style="7" customWidth="1"/>
    <col min="3089" max="3089" width="9.7109375" style="7" customWidth="1"/>
    <col min="3090" max="3328" width="9.140625" style="7"/>
    <col min="3329" max="3329" width="29.5703125" style="7" customWidth="1"/>
    <col min="3330" max="3330" width="52.85546875" style="7" customWidth="1"/>
    <col min="3331" max="3331" width="30.85546875" style="7" customWidth="1"/>
    <col min="3332" max="3333" width="33.5703125" style="7" customWidth="1"/>
    <col min="3334" max="3334" width="18" style="7" customWidth="1"/>
    <col min="3335" max="3335" width="16.5703125" style="7" customWidth="1"/>
    <col min="3336" max="3336" width="30.7109375" style="7" customWidth="1"/>
    <col min="3337" max="3337" width="27.85546875" style="7" customWidth="1"/>
    <col min="3338" max="3338" width="27.28515625" style="7" customWidth="1"/>
    <col min="3339" max="3339" width="29.85546875" style="7" customWidth="1"/>
    <col min="3340" max="3340" width="12.5703125" style="7" customWidth="1"/>
    <col min="3341" max="3341" width="8.5703125" style="7" customWidth="1"/>
    <col min="3342" max="3342" width="6.85546875" style="7" customWidth="1"/>
    <col min="3343" max="3343" width="8.28515625" style="7" customWidth="1"/>
    <col min="3344" max="3344" width="6.42578125" style="7" customWidth="1"/>
    <col min="3345" max="3345" width="9.7109375" style="7" customWidth="1"/>
    <col min="3346" max="3584" width="9.140625" style="7"/>
    <col min="3585" max="3585" width="29.5703125" style="7" customWidth="1"/>
    <col min="3586" max="3586" width="52.85546875" style="7" customWidth="1"/>
    <col min="3587" max="3587" width="30.85546875" style="7" customWidth="1"/>
    <col min="3588" max="3589" width="33.5703125" style="7" customWidth="1"/>
    <col min="3590" max="3590" width="18" style="7" customWidth="1"/>
    <col min="3591" max="3591" width="16.5703125" style="7" customWidth="1"/>
    <col min="3592" max="3592" width="30.7109375" style="7" customWidth="1"/>
    <col min="3593" max="3593" width="27.85546875" style="7" customWidth="1"/>
    <col min="3594" max="3594" width="27.28515625" style="7" customWidth="1"/>
    <col min="3595" max="3595" width="29.85546875" style="7" customWidth="1"/>
    <col min="3596" max="3596" width="12.5703125" style="7" customWidth="1"/>
    <col min="3597" max="3597" width="8.5703125" style="7" customWidth="1"/>
    <col min="3598" max="3598" width="6.85546875" style="7" customWidth="1"/>
    <col min="3599" max="3599" width="8.28515625" style="7" customWidth="1"/>
    <col min="3600" max="3600" width="6.42578125" style="7" customWidth="1"/>
    <col min="3601" max="3601" width="9.7109375" style="7" customWidth="1"/>
    <col min="3602" max="3840" width="9.140625" style="7"/>
    <col min="3841" max="3841" width="29.5703125" style="7" customWidth="1"/>
    <col min="3842" max="3842" width="52.85546875" style="7" customWidth="1"/>
    <col min="3843" max="3843" width="30.85546875" style="7" customWidth="1"/>
    <col min="3844" max="3845" width="33.5703125" style="7" customWidth="1"/>
    <col min="3846" max="3846" width="18" style="7" customWidth="1"/>
    <col min="3847" max="3847" width="16.5703125" style="7" customWidth="1"/>
    <col min="3848" max="3848" width="30.7109375" style="7" customWidth="1"/>
    <col min="3849" max="3849" width="27.85546875" style="7" customWidth="1"/>
    <col min="3850" max="3850" width="27.28515625" style="7" customWidth="1"/>
    <col min="3851" max="3851" width="29.85546875" style="7" customWidth="1"/>
    <col min="3852" max="3852" width="12.5703125" style="7" customWidth="1"/>
    <col min="3853" max="3853" width="8.5703125" style="7" customWidth="1"/>
    <col min="3854" max="3854" width="6.85546875" style="7" customWidth="1"/>
    <col min="3855" max="3855" width="8.28515625" style="7" customWidth="1"/>
    <col min="3856" max="3856" width="6.42578125" style="7" customWidth="1"/>
    <col min="3857" max="3857" width="9.7109375" style="7" customWidth="1"/>
    <col min="3858" max="4096" width="9.140625" style="7"/>
    <col min="4097" max="4097" width="29.5703125" style="7" customWidth="1"/>
    <col min="4098" max="4098" width="52.85546875" style="7" customWidth="1"/>
    <col min="4099" max="4099" width="30.85546875" style="7" customWidth="1"/>
    <col min="4100" max="4101" width="33.5703125" style="7" customWidth="1"/>
    <col min="4102" max="4102" width="18" style="7" customWidth="1"/>
    <col min="4103" max="4103" width="16.5703125" style="7" customWidth="1"/>
    <col min="4104" max="4104" width="30.7109375" style="7" customWidth="1"/>
    <col min="4105" max="4105" width="27.85546875" style="7" customWidth="1"/>
    <col min="4106" max="4106" width="27.28515625" style="7" customWidth="1"/>
    <col min="4107" max="4107" width="29.85546875" style="7" customWidth="1"/>
    <col min="4108" max="4108" width="12.5703125" style="7" customWidth="1"/>
    <col min="4109" max="4109" width="8.5703125" style="7" customWidth="1"/>
    <col min="4110" max="4110" width="6.85546875" style="7" customWidth="1"/>
    <col min="4111" max="4111" width="8.28515625" style="7" customWidth="1"/>
    <col min="4112" max="4112" width="6.42578125" style="7" customWidth="1"/>
    <col min="4113" max="4113" width="9.7109375" style="7" customWidth="1"/>
    <col min="4114" max="4352" width="9.140625" style="7"/>
    <col min="4353" max="4353" width="29.5703125" style="7" customWidth="1"/>
    <col min="4354" max="4354" width="52.85546875" style="7" customWidth="1"/>
    <col min="4355" max="4355" width="30.85546875" style="7" customWidth="1"/>
    <col min="4356" max="4357" width="33.5703125" style="7" customWidth="1"/>
    <col min="4358" max="4358" width="18" style="7" customWidth="1"/>
    <col min="4359" max="4359" width="16.5703125" style="7" customWidth="1"/>
    <col min="4360" max="4360" width="30.7109375" style="7" customWidth="1"/>
    <col min="4361" max="4361" width="27.85546875" style="7" customWidth="1"/>
    <col min="4362" max="4362" width="27.28515625" style="7" customWidth="1"/>
    <col min="4363" max="4363" width="29.85546875" style="7" customWidth="1"/>
    <col min="4364" max="4364" width="12.5703125" style="7" customWidth="1"/>
    <col min="4365" max="4365" width="8.5703125" style="7" customWidth="1"/>
    <col min="4366" max="4366" width="6.85546875" style="7" customWidth="1"/>
    <col min="4367" max="4367" width="8.28515625" style="7" customWidth="1"/>
    <col min="4368" max="4368" width="6.42578125" style="7" customWidth="1"/>
    <col min="4369" max="4369" width="9.7109375" style="7" customWidth="1"/>
    <col min="4370" max="4608" width="9.140625" style="7"/>
    <col min="4609" max="4609" width="29.5703125" style="7" customWidth="1"/>
    <col min="4610" max="4610" width="52.85546875" style="7" customWidth="1"/>
    <col min="4611" max="4611" width="30.85546875" style="7" customWidth="1"/>
    <col min="4612" max="4613" width="33.5703125" style="7" customWidth="1"/>
    <col min="4614" max="4614" width="18" style="7" customWidth="1"/>
    <col min="4615" max="4615" width="16.5703125" style="7" customWidth="1"/>
    <col min="4616" max="4616" width="30.7109375" style="7" customWidth="1"/>
    <col min="4617" max="4617" width="27.85546875" style="7" customWidth="1"/>
    <col min="4618" max="4618" width="27.28515625" style="7" customWidth="1"/>
    <col min="4619" max="4619" width="29.85546875" style="7" customWidth="1"/>
    <col min="4620" max="4620" width="12.5703125" style="7" customWidth="1"/>
    <col min="4621" max="4621" width="8.5703125" style="7" customWidth="1"/>
    <col min="4622" max="4622" width="6.85546875" style="7" customWidth="1"/>
    <col min="4623" max="4623" width="8.28515625" style="7" customWidth="1"/>
    <col min="4624" max="4624" width="6.42578125" style="7" customWidth="1"/>
    <col min="4625" max="4625" width="9.7109375" style="7" customWidth="1"/>
    <col min="4626" max="4864" width="9.140625" style="7"/>
    <col min="4865" max="4865" width="29.5703125" style="7" customWidth="1"/>
    <col min="4866" max="4866" width="52.85546875" style="7" customWidth="1"/>
    <col min="4867" max="4867" width="30.85546875" style="7" customWidth="1"/>
    <col min="4868" max="4869" width="33.5703125" style="7" customWidth="1"/>
    <col min="4870" max="4870" width="18" style="7" customWidth="1"/>
    <col min="4871" max="4871" width="16.5703125" style="7" customWidth="1"/>
    <col min="4872" max="4872" width="30.7109375" style="7" customWidth="1"/>
    <col min="4873" max="4873" width="27.85546875" style="7" customWidth="1"/>
    <col min="4874" max="4874" width="27.28515625" style="7" customWidth="1"/>
    <col min="4875" max="4875" width="29.85546875" style="7" customWidth="1"/>
    <col min="4876" max="4876" width="12.5703125" style="7" customWidth="1"/>
    <col min="4877" max="4877" width="8.5703125" style="7" customWidth="1"/>
    <col min="4878" max="4878" width="6.85546875" style="7" customWidth="1"/>
    <col min="4879" max="4879" width="8.28515625" style="7" customWidth="1"/>
    <col min="4880" max="4880" width="6.42578125" style="7" customWidth="1"/>
    <col min="4881" max="4881" width="9.7109375" style="7" customWidth="1"/>
    <col min="4882" max="5120" width="9.140625" style="7"/>
    <col min="5121" max="5121" width="29.5703125" style="7" customWidth="1"/>
    <col min="5122" max="5122" width="52.85546875" style="7" customWidth="1"/>
    <col min="5123" max="5123" width="30.85546875" style="7" customWidth="1"/>
    <col min="5124" max="5125" width="33.5703125" style="7" customWidth="1"/>
    <col min="5126" max="5126" width="18" style="7" customWidth="1"/>
    <col min="5127" max="5127" width="16.5703125" style="7" customWidth="1"/>
    <col min="5128" max="5128" width="30.7109375" style="7" customWidth="1"/>
    <col min="5129" max="5129" width="27.85546875" style="7" customWidth="1"/>
    <col min="5130" max="5130" width="27.28515625" style="7" customWidth="1"/>
    <col min="5131" max="5131" width="29.85546875" style="7" customWidth="1"/>
    <col min="5132" max="5132" width="12.5703125" style="7" customWidth="1"/>
    <col min="5133" max="5133" width="8.5703125" style="7" customWidth="1"/>
    <col min="5134" max="5134" width="6.85546875" style="7" customWidth="1"/>
    <col min="5135" max="5135" width="8.28515625" style="7" customWidth="1"/>
    <col min="5136" max="5136" width="6.42578125" style="7" customWidth="1"/>
    <col min="5137" max="5137" width="9.7109375" style="7" customWidth="1"/>
    <col min="5138" max="5376" width="9.140625" style="7"/>
    <col min="5377" max="5377" width="29.5703125" style="7" customWidth="1"/>
    <col min="5378" max="5378" width="52.85546875" style="7" customWidth="1"/>
    <col min="5379" max="5379" width="30.85546875" style="7" customWidth="1"/>
    <col min="5380" max="5381" width="33.5703125" style="7" customWidth="1"/>
    <col min="5382" max="5382" width="18" style="7" customWidth="1"/>
    <col min="5383" max="5383" width="16.5703125" style="7" customWidth="1"/>
    <col min="5384" max="5384" width="30.7109375" style="7" customWidth="1"/>
    <col min="5385" max="5385" width="27.85546875" style="7" customWidth="1"/>
    <col min="5386" max="5386" width="27.28515625" style="7" customWidth="1"/>
    <col min="5387" max="5387" width="29.85546875" style="7" customWidth="1"/>
    <col min="5388" max="5388" width="12.5703125" style="7" customWidth="1"/>
    <col min="5389" max="5389" width="8.5703125" style="7" customWidth="1"/>
    <col min="5390" max="5390" width="6.85546875" style="7" customWidth="1"/>
    <col min="5391" max="5391" width="8.28515625" style="7" customWidth="1"/>
    <col min="5392" max="5392" width="6.42578125" style="7" customWidth="1"/>
    <col min="5393" max="5393" width="9.7109375" style="7" customWidth="1"/>
    <col min="5394" max="5632" width="9.140625" style="7"/>
    <col min="5633" max="5633" width="29.5703125" style="7" customWidth="1"/>
    <col min="5634" max="5634" width="52.85546875" style="7" customWidth="1"/>
    <col min="5635" max="5635" width="30.85546875" style="7" customWidth="1"/>
    <col min="5636" max="5637" width="33.5703125" style="7" customWidth="1"/>
    <col min="5638" max="5638" width="18" style="7" customWidth="1"/>
    <col min="5639" max="5639" width="16.5703125" style="7" customWidth="1"/>
    <col min="5640" max="5640" width="30.7109375" style="7" customWidth="1"/>
    <col min="5641" max="5641" width="27.85546875" style="7" customWidth="1"/>
    <col min="5642" max="5642" width="27.28515625" style="7" customWidth="1"/>
    <col min="5643" max="5643" width="29.85546875" style="7" customWidth="1"/>
    <col min="5644" max="5644" width="12.5703125" style="7" customWidth="1"/>
    <col min="5645" max="5645" width="8.5703125" style="7" customWidth="1"/>
    <col min="5646" max="5646" width="6.85546875" style="7" customWidth="1"/>
    <col min="5647" max="5647" width="8.28515625" style="7" customWidth="1"/>
    <col min="5648" max="5648" width="6.42578125" style="7" customWidth="1"/>
    <col min="5649" max="5649" width="9.7109375" style="7" customWidth="1"/>
    <col min="5650" max="5888" width="9.140625" style="7"/>
    <col min="5889" max="5889" width="29.5703125" style="7" customWidth="1"/>
    <col min="5890" max="5890" width="52.85546875" style="7" customWidth="1"/>
    <col min="5891" max="5891" width="30.85546875" style="7" customWidth="1"/>
    <col min="5892" max="5893" width="33.5703125" style="7" customWidth="1"/>
    <col min="5894" max="5894" width="18" style="7" customWidth="1"/>
    <col min="5895" max="5895" width="16.5703125" style="7" customWidth="1"/>
    <col min="5896" max="5896" width="30.7109375" style="7" customWidth="1"/>
    <col min="5897" max="5897" width="27.85546875" style="7" customWidth="1"/>
    <col min="5898" max="5898" width="27.28515625" style="7" customWidth="1"/>
    <col min="5899" max="5899" width="29.85546875" style="7" customWidth="1"/>
    <col min="5900" max="5900" width="12.5703125" style="7" customWidth="1"/>
    <col min="5901" max="5901" width="8.5703125" style="7" customWidth="1"/>
    <col min="5902" max="5902" width="6.85546875" style="7" customWidth="1"/>
    <col min="5903" max="5903" width="8.28515625" style="7" customWidth="1"/>
    <col min="5904" max="5904" width="6.42578125" style="7" customWidth="1"/>
    <col min="5905" max="5905" width="9.7109375" style="7" customWidth="1"/>
    <col min="5906" max="6144" width="9.140625" style="7"/>
    <col min="6145" max="6145" width="29.5703125" style="7" customWidth="1"/>
    <col min="6146" max="6146" width="52.85546875" style="7" customWidth="1"/>
    <col min="6147" max="6147" width="30.85546875" style="7" customWidth="1"/>
    <col min="6148" max="6149" width="33.5703125" style="7" customWidth="1"/>
    <col min="6150" max="6150" width="18" style="7" customWidth="1"/>
    <col min="6151" max="6151" width="16.5703125" style="7" customWidth="1"/>
    <col min="6152" max="6152" width="30.7109375" style="7" customWidth="1"/>
    <col min="6153" max="6153" width="27.85546875" style="7" customWidth="1"/>
    <col min="6154" max="6154" width="27.28515625" style="7" customWidth="1"/>
    <col min="6155" max="6155" width="29.85546875" style="7" customWidth="1"/>
    <col min="6156" max="6156" width="12.5703125" style="7" customWidth="1"/>
    <col min="6157" max="6157" width="8.5703125" style="7" customWidth="1"/>
    <col min="6158" max="6158" width="6.85546875" style="7" customWidth="1"/>
    <col min="6159" max="6159" width="8.28515625" style="7" customWidth="1"/>
    <col min="6160" max="6160" width="6.42578125" style="7" customWidth="1"/>
    <col min="6161" max="6161" width="9.7109375" style="7" customWidth="1"/>
    <col min="6162" max="6400" width="9.140625" style="7"/>
    <col min="6401" max="6401" width="29.5703125" style="7" customWidth="1"/>
    <col min="6402" max="6402" width="52.85546875" style="7" customWidth="1"/>
    <col min="6403" max="6403" width="30.85546875" style="7" customWidth="1"/>
    <col min="6404" max="6405" width="33.5703125" style="7" customWidth="1"/>
    <col min="6406" max="6406" width="18" style="7" customWidth="1"/>
    <col min="6407" max="6407" width="16.5703125" style="7" customWidth="1"/>
    <col min="6408" max="6408" width="30.7109375" style="7" customWidth="1"/>
    <col min="6409" max="6409" width="27.85546875" style="7" customWidth="1"/>
    <col min="6410" max="6410" width="27.28515625" style="7" customWidth="1"/>
    <col min="6411" max="6411" width="29.85546875" style="7" customWidth="1"/>
    <col min="6412" max="6412" width="12.5703125" style="7" customWidth="1"/>
    <col min="6413" max="6413" width="8.5703125" style="7" customWidth="1"/>
    <col min="6414" max="6414" width="6.85546875" style="7" customWidth="1"/>
    <col min="6415" max="6415" width="8.28515625" style="7" customWidth="1"/>
    <col min="6416" max="6416" width="6.42578125" style="7" customWidth="1"/>
    <col min="6417" max="6417" width="9.7109375" style="7" customWidth="1"/>
    <col min="6418" max="6656" width="9.140625" style="7"/>
    <col min="6657" max="6657" width="29.5703125" style="7" customWidth="1"/>
    <col min="6658" max="6658" width="52.85546875" style="7" customWidth="1"/>
    <col min="6659" max="6659" width="30.85546875" style="7" customWidth="1"/>
    <col min="6660" max="6661" width="33.5703125" style="7" customWidth="1"/>
    <col min="6662" max="6662" width="18" style="7" customWidth="1"/>
    <col min="6663" max="6663" width="16.5703125" style="7" customWidth="1"/>
    <col min="6664" max="6664" width="30.7109375" style="7" customWidth="1"/>
    <col min="6665" max="6665" width="27.85546875" style="7" customWidth="1"/>
    <col min="6666" max="6666" width="27.28515625" style="7" customWidth="1"/>
    <col min="6667" max="6667" width="29.85546875" style="7" customWidth="1"/>
    <col min="6668" max="6668" width="12.5703125" style="7" customWidth="1"/>
    <col min="6669" max="6669" width="8.5703125" style="7" customWidth="1"/>
    <col min="6670" max="6670" width="6.85546875" style="7" customWidth="1"/>
    <col min="6671" max="6671" width="8.28515625" style="7" customWidth="1"/>
    <col min="6672" max="6672" width="6.42578125" style="7" customWidth="1"/>
    <col min="6673" max="6673" width="9.7109375" style="7" customWidth="1"/>
    <col min="6674" max="6912" width="9.140625" style="7"/>
    <col min="6913" max="6913" width="29.5703125" style="7" customWidth="1"/>
    <col min="6914" max="6914" width="52.85546875" style="7" customWidth="1"/>
    <col min="6915" max="6915" width="30.85546875" style="7" customWidth="1"/>
    <col min="6916" max="6917" width="33.5703125" style="7" customWidth="1"/>
    <col min="6918" max="6918" width="18" style="7" customWidth="1"/>
    <col min="6919" max="6919" width="16.5703125" style="7" customWidth="1"/>
    <col min="6920" max="6920" width="30.7109375" style="7" customWidth="1"/>
    <col min="6921" max="6921" width="27.85546875" style="7" customWidth="1"/>
    <col min="6922" max="6922" width="27.28515625" style="7" customWidth="1"/>
    <col min="6923" max="6923" width="29.85546875" style="7" customWidth="1"/>
    <col min="6924" max="6924" width="12.5703125" style="7" customWidth="1"/>
    <col min="6925" max="6925" width="8.5703125" style="7" customWidth="1"/>
    <col min="6926" max="6926" width="6.85546875" style="7" customWidth="1"/>
    <col min="6927" max="6927" width="8.28515625" style="7" customWidth="1"/>
    <col min="6928" max="6928" width="6.42578125" style="7" customWidth="1"/>
    <col min="6929" max="6929" width="9.7109375" style="7" customWidth="1"/>
    <col min="6930" max="7168" width="9.140625" style="7"/>
    <col min="7169" max="7169" width="29.5703125" style="7" customWidth="1"/>
    <col min="7170" max="7170" width="52.85546875" style="7" customWidth="1"/>
    <col min="7171" max="7171" width="30.85546875" style="7" customWidth="1"/>
    <col min="7172" max="7173" width="33.5703125" style="7" customWidth="1"/>
    <col min="7174" max="7174" width="18" style="7" customWidth="1"/>
    <col min="7175" max="7175" width="16.5703125" style="7" customWidth="1"/>
    <col min="7176" max="7176" width="30.7109375" style="7" customWidth="1"/>
    <col min="7177" max="7177" width="27.85546875" style="7" customWidth="1"/>
    <col min="7178" max="7178" width="27.28515625" style="7" customWidth="1"/>
    <col min="7179" max="7179" width="29.85546875" style="7" customWidth="1"/>
    <col min="7180" max="7180" width="12.5703125" style="7" customWidth="1"/>
    <col min="7181" max="7181" width="8.5703125" style="7" customWidth="1"/>
    <col min="7182" max="7182" width="6.85546875" style="7" customWidth="1"/>
    <col min="7183" max="7183" width="8.28515625" style="7" customWidth="1"/>
    <col min="7184" max="7184" width="6.42578125" style="7" customWidth="1"/>
    <col min="7185" max="7185" width="9.7109375" style="7" customWidth="1"/>
    <col min="7186" max="7424" width="9.140625" style="7"/>
    <col min="7425" max="7425" width="29.5703125" style="7" customWidth="1"/>
    <col min="7426" max="7426" width="52.85546875" style="7" customWidth="1"/>
    <col min="7427" max="7427" width="30.85546875" style="7" customWidth="1"/>
    <col min="7428" max="7429" width="33.5703125" style="7" customWidth="1"/>
    <col min="7430" max="7430" width="18" style="7" customWidth="1"/>
    <col min="7431" max="7431" width="16.5703125" style="7" customWidth="1"/>
    <col min="7432" max="7432" width="30.7109375" style="7" customWidth="1"/>
    <col min="7433" max="7433" width="27.85546875" style="7" customWidth="1"/>
    <col min="7434" max="7434" width="27.28515625" style="7" customWidth="1"/>
    <col min="7435" max="7435" width="29.85546875" style="7" customWidth="1"/>
    <col min="7436" max="7436" width="12.5703125" style="7" customWidth="1"/>
    <col min="7437" max="7437" width="8.5703125" style="7" customWidth="1"/>
    <col min="7438" max="7438" width="6.85546875" style="7" customWidth="1"/>
    <col min="7439" max="7439" width="8.28515625" style="7" customWidth="1"/>
    <col min="7440" max="7440" width="6.42578125" style="7" customWidth="1"/>
    <col min="7441" max="7441" width="9.7109375" style="7" customWidth="1"/>
    <col min="7442" max="7680" width="9.140625" style="7"/>
    <col min="7681" max="7681" width="29.5703125" style="7" customWidth="1"/>
    <col min="7682" max="7682" width="52.85546875" style="7" customWidth="1"/>
    <col min="7683" max="7683" width="30.85546875" style="7" customWidth="1"/>
    <col min="7684" max="7685" width="33.5703125" style="7" customWidth="1"/>
    <col min="7686" max="7686" width="18" style="7" customWidth="1"/>
    <col min="7687" max="7687" width="16.5703125" style="7" customWidth="1"/>
    <col min="7688" max="7688" width="30.7109375" style="7" customWidth="1"/>
    <col min="7689" max="7689" width="27.85546875" style="7" customWidth="1"/>
    <col min="7690" max="7690" width="27.28515625" style="7" customWidth="1"/>
    <col min="7691" max="7691" width="29.85546875" style="7" customWidth="1"/>
    <col min="7692" max="7692" width="12.5703125" style="7" customWidth="1"/>
    <col min="7693" max="7693" width="8.5703125" style="7" customWidth="1"/>
    <col min="7694" max="7694" width="6.85546875" style="7" customWidth="1"/>
    <col min="7695" max="7695" width="8.28515625" style="7" customWidth="1"/>
    <col min="7696" max="7696" width="6.42578125" style="7" customWidth="1"/>
    <col min="7697" max="7697" width="9.7109375" style="7" customWidth="1"/>
    <col min="7698" max="7936" width="9.140625" style="7"/>
    <col min="7937" max="7937" width="29.5703125" style="7" customWidth="1"/>
    <col min="7938" max="7938" width="52.85546875" style="7" customWidth="1"/>
    <col min="7939" max="7939" width="30.85546875" style="7" customWidth="1"/>
    <col min="7940" max="7941" width="33.5703125" style="7" customWidth="1"/>
    <col min="7942" max="7942" width="18" style="7" customWidth="1"/>
    <col min="7943" max="7943" width="16.5703125" style="7" customWidth="1"/>
    <col min="7944" max="7944" width="30.7109375" style="7" customWidth="1"/>
    <col min="7945" max="7945" width="27.85546875" style="7" customWidth="1"/>
    <col min="7946" max="7946" width="27.28515625" style="7" customWidth="1"/>
    <col min="7947" max="7947" width="29.85546875" style="7" customWidth="1"/>
    <col min="7948" max="7948" width="12.5703125" style="7" customWidth="1"/>
    <col min="7949" max="7949" width="8.5703125" style="7" customWidth="1"/>
    <col min="7950" max="7950" width="6.85546875" style="7" customWidth="1"/>
    <col min="7951" max="7951" width="8.28515625" style="7" customWidth="1"/>
    <col min="7952" max="7952" width="6.42578125" style="7" customWidth="1"/>
    <col min="7953" max="7953" width="9.7109375" style="7" customWidth="1"/>
    <col min="7954" max="8192" width="9.140625" style="7"/>
    <col min="8193" max="8193" width="29.5703125" style="7" customWidth="1"/>
    <col min="8194" max="8194" width="52.85546875" style="7" customWidth="1"/>
    <col min="8195" max="8195" width="30.85546875" style="7" customWidth="1"/>
    <col min="8196" max="8197" width="33.5703125" style="7" customWidth="1"/>
    <col min="8198" max="8198" width="18" style="7" customWidth="1"/>
    <col min="8199" max="8199" width="16.5703125" style="7" customWidth="1"/>
    <col min="8200" max="8200" width="30.7109375" style="7" customWidth="1"/>
    <col min="8201" max="8201" width="27.85546875" style="7" customWidth="1"/>
    <col min="8202" max="8202" width="27.28515625" style="7" customWidth="1"/>
    <col min="8203" max="8203" width="29.85546875" style="7" customWidth="1"/>
    <col min="8204" max="8204" width="12.5703125" style="7" customWidth="1"/>
    <col min="8205" max="8205" width="8.5703125" style="7" customWidth="1"/>
    <col min="8206" max="8206" width="6.85546875" style="7" customWidth="1"/>
    <col min="8207" max="8207" width="8.28515625" style="7" customWidth="1"/>
    <col min="8208" max="8208" width="6.42578125" style="7" customWidth="1"/>
    <col min="8209" max="8209" width="9.7109375" style="7" customWidth="1"/>
    <col min="8210" max="8448" width="9.140625" style="7"/>
    <col min="8449" max="8449" width="29.5703125" style="7" customWidth="1"/>
    <col min="8450" max="8450" width="52.85546875" style="7" customWidth="1"/>
    <col min="8451" max="8451" width="30.85546875" style="7" customWidth="1"/>
    <col min="8452" max="8453" width="33.5703125" style="7" customWidth="1"/>
    <col min="8454" max="8454" width="18" style="7" customWidth="1"/>
    <col min="8455" max="8455" width="16.5703125" style="7" customWidth="1"/>
    <col min="8456" max="8456" width="30.7109375" style="7" customWidth="1"/>
    <col min="8457" max="8457" width="27.85546875" style="7" customWidth="1"/>
    <col min="8458" max="8458" width="27.28515625" style="7" customWidth="1"/>
    <col min="8459" max="8459" width="29.85546875" style="7" customWidth="1"/>
    <col min="8460" max="8460" width="12.5703125" style="7" customWidth="1"/>
    <col min="8461" max="8461" width="8.5703125" style="7" customWidth="1"/>
    <col min="8462" max="8462" width="6.85546875" style="7" customWidth="1"/>
    <col min="8463" max="8463" width="8.28515625" style="7" customWidth="1"/>
    <col min="8464" max="8464" width="6.42578125" style="7" customWidth="1"/>
    <col min="8465" max="8465" width="9.7109375" style="7" customWidth="1"/>
    <col min="8466" max="8704" width="9.140625" style="7"/>
    <col min="8705" max="8705" width="29.5703125" style="7" customWidth="1"/>
    <col min="8706" max="8706" width="52.85546875" style="7" customWidth="1"/>
    <col min="8707" max="8707" width="30.85546875" style="7" customWidth="1"/>
    <col min="8708" max="8709" width="33.5703125" style="7" customWidth="1"/>
    <col min="8710" max="8710" width="18" style="7" customWidth="1"/>
    <col min="8711" max="8711" width="16.5703125" style="7" customWidth="1"/>
    <col min="8712" max="8712" width="30.7109375" style="7" customWidth="1"/>
    <col min="8713" max="8713" width="27.85546875" style="7" customWidth="1"/>
    <col min="8714" max="8714" width="27.28515625" style="7" customWidth="1"/>
    <col min="8715" max="8715" width="29.85546875" style="7" customWidth="1"/>
    <col min="8716" max="8716" width="12.5703125" style="7" customWidth="1"/>
    <col min="8717" max="8717" width="8.5703125" style="7" customWidth="1"/>
    <col min="8718" max="8718" width="6.85546875" style="7" customWidth="1"/>
    <col min="8719" max="8719" width="8.28515625" style="7" customWidth="1"/>
    <col min="8720" max="8720" width="6.42578125" style="7" customWidth="1"/>
    <col min="8721" max="8721" width="9.7109375" style="7" customWidth="1"/>
    <col min="8722" max="8960" width="9.140625" style="7"/>
    <col min="8961" max="8961" width="29.5703125" style="7" customWidth="1"/>
    <col min="8962" max="8962" width="52.85546875" style="7" customWidth="1"/>
    <col min="8963" max="8963" width="30.85546875" style="7" customWidth="1"/>
    <col min="8964" max="8965" width="33.5703125" style="7" customWidth="1"/>
    <col min="8966" max="8966" width="18" style="7" customWidth="1"/>
    <col min="8967" max="8967" width="16.5703125" style="7" customWidth="1"/>
    <col min="8968" max="8968" width="30.7109375" style="7" customWidth="1"/>
    <col min="8969" max="8969" width="27.85546875" style="7" customWidth="1"/>
    <col min="8970" max="8970" width="27.28515625" style="7" customWidth="1"/>
    <col min="8971" max="8971" width="29.85546875" style="7" customWidth="1"/>
    <col min="8972" max="8972" width="12.5703125" style="7" customWidth="1"/>
    <col min="8973" max="8973" width="8.5703125" style="7" customWidth="1"/>
    <col min="8974" max="8974" width="6.85546875" style="7" customWidth="1"/>
    <col min="8975" max="8975" width="8.28515625" style="7" customWidth="1"/>
    <col min="8976" max="8976" width="6.42578125" style="7" customWidth="1"/>
    <col min="8977" max="8977" width="9.7109375" style="7" customWidth="1"/>
    <col min="8978" max="9216" width="9.140625" style="7"/>
    <col min="9217" max="9217" width="29.5703125" style="7" customWidth="1"/>
    <col min="9218" max="9218" width="52.85546875" style="7" customWidth="1"/>
    <col min="9219" max="9219" width="30.85546875" style="7" customWidth="1"/>
    <col min="9220" max="9221" width="33.5703125" style="7" customWidth="1"/>
    <col min="9222" max="9222" width="18" style="7" customWidth="1"/>
    <col min="9223" max="9223" width="16.5703125" style="7" customWidth="1"/>
    <col min="9224" max="9224" width="30.7109375" style="7" customWidth="1"/>
    <col min="9225" max="9225" width="27.85546875" style="7" customWidth="1"/>
    <col min="9226" max="9226" width="27.28515625" style="7" customWidth="1"/>
    <col min="9227" max="9227" width="29.85546875" style="7" customWidth="1"/>
    <col min="9228" max="9228" width="12.5703125" style="7" customWidth="1"/>
    <col min="9229" max="9229" width="8.5703125" style="7" customWidth="1"/>
    <col min="9230" max="9230" width="6.85546875" style="7" customWidth="1"/>
    <col min="9231" max="9231" width="8.28515625" style="7" customWidth="1"/>
    <col min="9232" max="9232" width="6.42578125" style="7" customWidth="1"/>
    <col min="9233" max="9233" width="9.7109375" style="7" customWidth="1"/>
    <col min="9234" max="9472" width="9.140625" style="7"/>
    <col min="9473" max="9473" width="29.5703125" style="7" customWidth="1"/>
    <col min="9474" max="9474" width="52.85546875" style="7" customWidth="1"/>
    <col min="9475" max="9475" width="30.85546875" style="7" customWidth="1"/>
    <col min="9476" max="9477" width="33.5703125" style="7" customWidth="1"/>
    <col min="9478" max="9478" width="18" style="7" customWidth="1"/>
    <col min="9479" max="9479" width="16.5703125" style="7" customWidth="1"/>
    <col min="9480" max="9480" width="30.7109375" style="7" customWidth="1"/>
    <col min="9481" max="9481" width="27.85546875" style="7" customWidth="1"/>
    <col min="9482" max="9482" width="27.28515625" style="7" customWidth="1"/>
    <col min="9483" max="9483" width="29.85546875" style="7" customWidth="1"/>
    <col min="9484" max="9484" width="12.5703125" style="7" customWidth="1"/>
    <col min="9485" max="9485" width="8.5703125" style="7" customWidth="1"/>
    <col min="9486" max="9486" width="6.85546875" style="7" customWidth="1"/>
    <col min="9487" max="9487" width="8.28515625" style="7" customWidth="1"/>
    <col min="9488" max="9488" width="6.42578125" style="7" customWidth="1"/>
    <col min="9489" max="9489" width="9.7109375" style="7" customWidth="1"/>
    <col min="9490" max="9728" width="9.140625" style="7"/>
    <col min="9729" max="9729" width="29.5703125" style="7" customWidth="1"/>
    <col min="9730" max="9730" width="52.85546875" style="7" customWidth="1"/>
    <col min="9731" max="9731" width="30.85546875" style="7" customWidth="1"/>
    <col min="9732" max="9733" width="33.5703125" style="7" customWidth="1"/>
    <col min="9734" max="9734" width="18" style="7" customWidth="1"/>
    <col min="9735" max="9735" width="16.5703125" style="7" customWidth="1"/>
    <col min="9736" max="9736" width="30.7109375" style="7" customWidth="1"/>
    <col min="9737" max="9737" width="27.85546875" style="7" customWidth="1"/>
    <col min="9738" max="9738" width="27.28515625" style="7" customWidth="1"/>
    <col min="9739" max="9739" width="29.85546875" style="7" customWidth="1"/>
    <col min="9740" max="9740" width="12.5703125" style="7" customWidth="1"/>
    <col min="9741" max="9741" width="8.5703125" style="7" customWidth="1"/>
    <col min="9742" max="9742" width="6.85546875" style="7" customWidth="1"/>
    <col min="9743" max="9743" width="8.28515625" style="7" customWidth="1"/>
    <col min="9744" max="9744" width="6.42578125" style="7" customWidth="1"/>
    <col min="9745" max="9745" width="9.7109375" style="7" customWidth="1"/>
    <col min="9746" max="9984" width="9.140625" style="7"/>
    <col min="9985" max="9985" width="29.5703125" style="7" customWidth="1"/>
    <col min="9986" max="9986" width="52.85546875" style="7" customWidth="1"/>
    <col min="9987" max="9987" width="30.85546875" style="7" customWidth="1"/>
    <col min="9988" max="9989" width="33.5703125" style="7" customWidth="1"/>
    <col min="9990" max="9990" width="18" style="7" customWidth="1"/>
    <col min="9991" max="9991" width="16.5703125" style="7" customWidth="1"/>
    <col min="9992" max="9992" width="30.7109375" style="7" customWidth="1"/>
    <col min="9993" max="9993" width="27.85546875" style="7" customWidth="1"/>
    <col min="9994" max="9994" width="27.28515625" style="7" customWidth="1"/>
    <col min="9995" max="9995" width="29.85546875" style="7" customWidth="1"/>
    <col min="9996" max="9996" width="12.5703125" style="7" customWidth="1"/>
    <col min="9997" max="9997" width="8.5703125" style="7" customWidth="1"/>
    <col min="9998" max="9998" width="6.85546875" style="7" customWidth="1"/>
    <col min="9999" max="9999" width="8.28515625" style="7" customWidth="1"/>
    <col min="10000" max="10000" width="6.42578125" style="7" customWidth="1"/>
    <col min="10001" max="10001" width="9.7109375" style="7" customWidth="1"/>
    <col min="10002" max="10240" width="9.140625" style="7"/>
    <col min="10241" max="10241" width="29.5703125" style="7" customWidth="1"/>
    <col min="10242" max="10242" width="52.85546875" style="7" customWidth="1"/>
    <col min="10243" max="10243" width="30.85546875" style="7" customWidth="1"/>
    <col min="10244" max="10245" width="33.5703125" style="7" customWidth="1"/>
    <col min="10246" max="10246" width="18" style="7" customWidth="1"/>
    <col min="10247" max="10247" width="16.5703125" style="7" customWidth="1"/>
    <col min="10248" max="10248" width="30.7109375" style="7" customWidth="1"/>
    <col min="10249" max="10249" width="27.85546875" style="7" customWidth="1"/>
    <col min="10250" max="10250" width="27.28515625" style="7" customWidth="1"/>
    <col min="10251" max="10251" width="29.85546875" style="7" customWidth="1"/>
    <col min="10252" max="10252" width="12.5703125" style="7" customWidth="1"/>
    <col min="10253" max="10253" width="8.5703125" style="7" customWidth="1"/>
    <col min="10254" max="10254" width="6.85546875" style="7" customWidth="1"/>
    <col min="10255" max="10255" width="8.28515625" style="7" customWidth="1"/>
    <col min="10256" max="10256" width="6.42578125" style="7" customWidth="1"/>
    <col min="10257" max="10257" width="9.7109375" style="7" customWidth="1"/>
    <col min="10258" max="10496" width="9.140625" style="7"/>
    <col min="10497" max="10497" width="29.5703125" style="7" customWidth="1"/>
    <col min="10498" max="10498" width="52.85546875" style="7" customWidth="1"/>
    <col min="10499" max="10499" width="30.85546875" style="7" customWidth="1"/>
    <col min="10500" max="10501" width="33.5703125" style="7" customWidth="1"/>
    <col min="10502" max="10502" width="18" style="7" customWidth="1"/>
    <col min="10503" max="10503" width="16.5703125" style="7" customWidth="1"/>
    <col min="10504" max="10504" width="30.7109375" style="7" customWidth="1"/>
    <col min="10505" max="10505" width="27.85546875" style="7" customWidth="1"/>
    <col min="10506" max="10506" width="27.28515625" style="7" customWidth="1"/>
    <col min="10507" max="10507" width="29.85546875" style="7" customWidth="1"/>
    <col min="10508" max="10508" width="12.5703125" style="7" customWidth="1"/>
    <col min="10509" max="10509" width="8.5703125" style="7" customWidth="1"/>
    <col min="10510" max="10510" width="6.85546875" style="7" customWidth="1"/>
    <col min="10511" max="10511" width="8.28515625" style="7" customWidth="1"/>
    <col min="10512" max="10512" width="6.42578125" style="7" customWidth="1"/>
    <col min="10513" max="10513" width="9.7109375" style="7" customWidth="1"/>
    <col min="10514" max="10752" width="9.140625" style="7"/>
    <col min="10753" max="10753" width="29.5703125" style="7" customWidth="1"/>
    <col min="10754" max="10754" width="52.85546875" style="7" customWidth="1"/>
    <col min="10755" max="10755" width="30.85546875" style="7" customWidth="1"/>
    <col min="10756" max="10757" width="33.5703125" style="7" customWidth="1"/>
    <col min="10758" max="10758" width="18" style="7" customWidth="1"/>
    <col min="10759" max="10759" width="16.5703125" style="7" customWidth="1"/>
    <col min="10760" max="10760" width="30.7109375" style="7" customWidth="1"/>
    <col min="10761" max="10761" width="27.85546875" style="7" customWidth="1"/>
    <col min="10762" max="10762" width="27.28515625" style="7" customWidth="1"/>
    <col min="10763" max="10763" width="29.85546875" style="7" customWidth="1"/>
    <col min="10764" max="10764" width="12.5703125" style="7" customWidth="1"/>
    <col min="10765" max="10765" width="8.5703125" style="7" customWidth="1"/>
    <col min="10766" max="10766" width="6.85546875" style="7" customWidth="1"/>
    <col min="10767" max="10767" width="8.28515625" style="7" customWidth="1"/>
    <col min="10768" max="10768" width="6.42578125" style="7" customWidth="1"/>
    <col min="10769" max="10769" width="9.7109375" style="7" customWidth="1"/>
    <col min="10770" max="11008" width="9.140625" style="7"/>
    <col min="11009" max="11009" width="29.5703125" style="7" customWidth="1"/>
    <col min="11010" max="11010" width="52.85546875" style="7" customWidth="1"/>
    <col min="11011" max="11011" width="30.85546875" style="7" customWidth="1"/>
    <col min="11012" max="11013" width="33.5703125" style="7" customWidth="1"/>
    <col min="11014" max="11014" width="18" style="7" customWidth="1"/>
    <col min="11015" max="11015" width="16.5703125" style="7" customWidth="1"/>
    <col min="11016" max="11016" width="30.7109375" style="7" customWidth="1"/>
    <col min="11017" max="11017" width="27.85546875" style="7" customWidth="1"/>
    <col min="11018" max="11018" width="27.28515625" style="7" customWidth="1"/>
    <col min="11019" max="11019" width="29.85546875" style="7" customWidth="1"/>
    <col min="11020" max="11020" width="12.5703125" style="7" customWidth="1"/>
    <col min="11021" max="11021" width="8.5703125" style="7" customWidth="1"/>
    <col min="11022" max="11022" width="6.85546875" style="7" customWidth="1"/>
    <col min="11023" max="11023" width="8.28515625" style="7" customWidth="1"/>
    <col min="11024" max="11024" width="6.42578125" style="7" customWidth="1"/>
    <col min="11025" max="11025" width="9.7109375" style="7" customWidth="1"/>
    <col min="11026" max="11264" width="9.140625" style="7"/>
    <col min="11265" max="11265" width="29.5703125" style="7" customWidth="1"/>
    <col min="11266" max="11266" width="52.85546875" style="7" customWidth="1"/>
    <col min="11267" max="11267" width="30.85546875" style="7" customWidth="1"/>
    <col min="11268" max="11269" width="33.5703125" style="7" customWidth="1"/>
    <col min="11270" max="11270" width="18" style="7" customWidth="1"/>
    <col min="11271" max="11271" width="16.5703125" style="7" customWidth="1"/>
    <col min="11272" max="11272" width="30.7109375" style="7" customWidth="1"/>
    <col min="11273" max="11273" width="27.85546875" style="7" customWidth="1"/>
    <col min="11274" max="11274" width="27.28515625" style="7" customWidth="1"/>
    <col min="11275" max="11275" width="29.85546875" style="7" customWidth="1"/>
    <col min="11276" max="11276" width="12.5703125" style="7" customWidth="1"/>
    <col min="11277" max="11277" width="8.5703125" style="7" customWidth="1"/>
    <col min="11278" max="11278" width="6.85546875" style="7" customWidth="1"/>
    <col min="11279" max="11279" width="8.28515625" style="7" customWidth="1"/>
    <col min="11280" max="11280" width="6.42578125" style="7" customWidth="1"/>
    <col min="11281" max="11281" width="9.7109375" style="7" customWidth="1"/>
    <col min="11282" max="11520" width="9.140625" style="7"/>
    <col min="11521" max="11521" width="29.5703125" style="7" customWidth="1"/>
    <col min="11522" max="11522" width="52.85546875" style="7" customWidth="1"/>
    <col min="11523" max="11523" width="30.85546875" style="7" customWidth="1"/>
    <col min="11524" max="11525" width="33.5703125" style="7" customWidth="1"/>
    <col min="11526" max="11526" width="18" style="7" customWidth="1"/>
    <col min="11527" max="11527" width="16.5703125" style="7" customWidth="1"/>
    <col min="11528" max="11528" width="30.7109375" style="7" customWidth="1"/>
    <col min="11529" max="11529" width="27.85546875" style="7" customWidth="1"/>
    <col min="11530" max="11530" width="27.28515625" style="7" customWidth="1"/>
    <col min="11531" max="11531" width="29.85546875" style="7" customWidth="1"/>
    <col min="11532" max="11532" width="12.5703125" style="7" customWidth="1"/>
    <col min="11533" max="11533" width="8.5703125" style="7" customWidth="1"/>
    <col min="11534" max="11534" width="6.85546875" style="7" customWidth="1"/>
    <col min="11535" max="11535" width="8.28515625" style="7" customWidth="1"/>
    <col min="11536" max="11536" width="6.42578125" style="7" customWidth="1"/>
    <col min="11537" max="11537" width="9.7109375" style="7" customWidth="1"/>
    <col min="11538" max="11776" width="9.140625" style="7"/>
    <col min="11777" max="11777" width="29.5703125" style="7" customWidth="1"/>
    <col min="11778" max="11778" width="52.85546875" style="7" customWidth="1"/>
    <col min="11779" max="11779" width="30.85546875" style="7" customWidth="1"/>
    <col min="11780" max="11781" width="33.5703125" style="7" customWidth="1"/>
    <col min="11782" max="11782" width="18" style="7" customWidth="1"/>
    <col min="11783" max="11783" width="16.5703125" style="7" customWidth="1"/>
    <col min="11784" max="11784" width="30.7109375" style="7" customWidth="1"/>
    <col min="11785" max="11785" width="27.85546875" style="7" customWidth="1"/>
    <col min="11786" max="11786" width="27.28515625" style="7" customWidth="1"/>
    <col min="11787" max="11787" width="29.85546875" style="7" customWidth="1"/>
    <col min="11788" max="11788" width="12.5703125" style="7" customWidth="1"/>
    <col min="11789" max="11789" width="8.5703125" style="7" customWidth="1"/>
    <col min="11790" max="11790" width="6.85546875" style="7" customWidth="1"/>
    <col min="11791" max="11791" width="8.28515625" style="7" customWidth="1"/>
    <col min="11792" max="11792" width="6.42578125" style="7" customWidth="1"/>
    <col min="11793" max="11793" width="9.7109375" style="7" customWidth="1"/>
    <col min="11794" max="12032" width="9.140625" style="7"/>
    <col min="12033" max="12033" width="29.5703125" style="7" customWidth="1"/>
    <col min="12034" max="12034" width="52.85546875" style="7" customWidth="1"/>
    <col min="12035" max="12035" width="30.85546875" style="7" customWidth="1"/>
    <col min="12036" max="12037" width="33.5703125" style="7" customWidth="1"/>
    <col min="12038" max="12038" width="18" style="7" customWidth="1"/>
    <col min="12039" max="12039" width="16.5703125" style="7" customWidth="1"/>
    <col min="12040" max="12040" width="30.7109375" style="7" customWidth="1"/>
    <col min="12041" max="12041" width="27.85546875" style="7" customWidth="1"/>
    <col min="12042" max="12042" width="27.28515625" style="7" customWidth="1"/>
    <col min="12043" max="12043" width="29.85546875" style="7" customWidth="1"/>
    <col min="12044" max="12044" width="12.5703125" style="7" customWidth="1"/>
    <col min="12045" max="12045" width="8.5703125" style="7" customWidth="1"/>
    <col min="12046" max="12046" width="6.85546875" style="7" customWidth="1"/>
    <col min="12047" max="12047" width="8.28515625" style="7" customWidth="1"/>
    <col min="12048" max="12048" width="6.42578125" style="7" customWidth="1"/>
    <col min="12049" max="12049" width="9.7109375" style="7" customWidth="1"/>
    <col min="12050" max="12288" width="9.140625" style="7"/>
    <col min="12289" max="12289" width="29.5703125" style="7" customWidth="1"/>
    <col min="12290" max="12290" width="52.85546875" style="7" customWidth="1"/>
    <col min="12291" max="12291" width="30.85546875" style="7" customWidth="1"/>
    <col min="12292" max="12293" width="33.5703125" style="7" customWidth="1"/>
    <col min="12294" max="12294" width="18" style="7" customWidth="1"/>
    <col min="12295" max="12295" width="16.5703125" style="7" customWidth="1"/>
    <col min="12296" max="12296" width="30.7109375" style="7" customWidth="1"/>
    <col min="12297" max="12297" width="27.85546875" style="7" customWidth="1"/>
    <col min="12298" max="12298" width="27.28515625" style="7" customWidth="1"/>
    <col min="12299" max="12299" width="29.85546875" style="7" customWidth="1"/>
    <col min="12300" max="12300" width="12.5703125" style="7" customWidth="1"/>
    <col min="12301" max="12301" width="8.5703125" style="7" customWidth="1"/>
    <col min="12302" max="12302" width="6.85546875" style="7" customWidth="1"/>
    <col min="12303" max="12303" width="8.28515625" style="7" customWidth="1"/>
    <col min="12304" max="12304" width="6.42578125" style="7" customWidth="1"/>
    <col min="12305" max="12305" width="9.7109375" style="7" customWidth="1"/>
    <col min="12306" max="12544" width="9.140625" style="7"/>
    <col min="12545" max="12545" width="29.5703125" style="7" customWidth="1"/>
    <col min="12546" max="12546" width="52.85546875" style="7" customWidth="1"/>
    <col min="12547" max="12547" width="30.85546875" style="7" customWidth="1"/>
    <col min="12548" max="12549" width="33.5703125" style="7" customWidth="1"/>
    <col min="12550" max="12550" width="18" style="7" customWidth="1"/>
    <col min="12551" max="12551" width="16.5703125" style="7" customWidth="1"/>
    <col min="12552" max="12552" width="30.7109375" style="7" customWidth="1"/>
    <col min="12553" max="12553" width="27.85546875" style="7" customWidth="1"/>
    <col min="12554" max="12554" width="27.28515625" style="7" customWidth="1"/>
    <col min="12555" max="12555" width="29.85546875" style="7" customWidth="1"/>
    <col min="12556" max="12556" width="12.5703125" style="7" customWidth="1"/>
    <col min="12557" max="12557" width="8.5703125" style="7" customWidth="1"/>
    <col min="12558" max="12558" width="6.85546875" style="7" customWidth="1"/>
    <col min="12559" max="12559" width="8.28515625" style="7" customWidth="1"/>
    <col min="12560" max="12560" width="6.42578125" style="7" customWidth="1"/>
    <col min="12561" max="12561" width="9.7109375" style="7" customWidth="1"/>
    <col min="12562" max="12800" width="9.140625" style="7"/>
    <col min="12801" max="12801" width="29.5703125" style="7" customWidth="1"/>
    <col min="12802" max="12802" width="52.85546875" style="7" customWidth="1"/>
    <col min="12803" max="12803" width="30.85546875" style="7" customWidth="1"/>
    <col min="12804" max="12805" width="33.5703125" style="7" customWidth="1"/>
    <col min="12806" max="12806" width="18" style="7" customWidth="1"/>
    <col min="12807" max="12807" width="16.5703125" style="7" customWidth="1"/>
    <col min="12808" max="12808" width="30.7109375" style="7" customWidth="1"/>
    <col min="12809" max="12809" width="27.85546875" style="7" customWidth="1"/>
    <col min="12810" max="12810" width="27.28515625" style="7" customWidth="1"/>
    <col min="12811" max="12811" width="29.85546875" style="7" customWidth="1"/>
    <col min="12812" max="12812" width="12.5703125" style="7" customWidth="1"/>
    <col min="12813" max="12813" width="8.5703125" style="7" customWidth="1"/>
    <col min="12814" max="12814" width="6.85546875" style="7" customWidth="1"/>
    <col min="12815" max="12815" width="8.28515625" style="7" customWidth="1"/>
    <col min="12816" max="12816" width="6.42578125" style="7" customWidth="1"/>
    <col min="12817" max="12817" width="9.7109375" style="7" customWidth="1"/>
    <col min="12818" max="13056" width="9.140625" style="7"/>
    <col min="13057" max="13057" width="29.5703125" style="7" customWidth="1"/>
    <col min="13058" max="13058" width="52.85546875" style="7" customWidth="1"/>
    <col min="13059" max="13059" width="30.85546875" style="7" customWidth="1"/>
    <col min="13060" max="13061" width="33.5703125" style="7" customWidth="1"/>
    <col min="13062" max="13062" width="18" style="7" customWidth="1"/>
    <col min="13063" max="13063" width="16.5703125" style="7" customWidth="1"/>
    <col min="13064" max="13064" width="30.7109375" style="7" customWidth="1"/>
    <col min="13065" max="13065" width="27.85546875" style="7" customWidth="1"/>
    <col min="13066" max="13066" width="27.28515625" style="7" customWidth="1"/>
    <col min="13067" max="13067" width="29.85546875" style="7" customWidth="1"/>
    <col min="13068" max="13068" width="12.5703125" style="7" customWidth="1"/>
    <col min="13069" max="13069" width="8.5703125" style="7" customWidth="1"/>
    <col min="13070" max="13070" width="6.85546875" style="7" customWidth="1"/>
    <col min="13071" max="13071" width="8.28515625" style="7" customWidth="1"/>
    <col min="13072" max="13072" width="6.42578125" style="7" customWidth="1"/>
    <col min="13073" max="13073" width="9.7109375" style="7" customWidth="1"/>
    <col min="13074" max="13312" width="9.140625" style="7"/>
    <col min="13313" max="13313" width="29.5703125" style="7" customWidth="1"/>
    <col min="13314" max="13314" width="52.85546875" style="7" customWidth="1"/>
    <col min="13315" max="13315" width="30.85546875" style="7" customWidth="1"/>
    <col min="13316" max="13317" width="33.5703125" style="7" customWidth="1"/>
    <col min="13318" max="13318" width="18" style="7" customWidth="1"/>
    <col min="13319" max="13319" width="16.5703125" style="7" customWidth="1"/>
    <col min="13320" max="13320" width="30.7109375" style="7" customWidth="1"/>
    <col min="13321" max="13321" width="27.85546875" style="7" customWidth="1"/>
    <col min="13322" max="13322" width="27.28515625" style="7" customWidth="1"/>
    <col min="13323" max="13323" width="29.85546875" style="7" customWidth="1"/>
    <col min="13324" max="13324" width="12.5703125" style="7" customWidth="1"/>
    <col min="13325" max="13325" width="8.5703125" style="7" customWidth="1"/>
    <col min="13326" max="13326" width="6.85546875" style="7" customWidth="1"/>
    <col min="13327" max="13327" width="8.28515625" style="7" customWidth="1"/>
    <col min="13328" max="13328" width="6.42578125" style="7" customWidth="1"/>
    <col min="13329" max="13329" width="9.7109375" style="7" customWidth="1"/>
    <col min="13330" max="13568" width="9.140625" style="7"/>
    <col min="13569" max="13569" width="29.5703125" style="7" customWidth="1"/>
    <col min="13570" max="13570" width="52.85546875" style="7" customWidth="1"/>
    <col min="13571" max="13571" width="30.85546875" style="7" customWidth="1"/>
    <col min="13572" max="13573" width="33.5703125" style="7" customWidth="1"/>
    <col min="13574" max="13574" width="18" style="7" customWidth="1"/>
    <col min="13575" max="13575" width="16.5703125" style="7" customWidth="1"/>
    <col min="13576" max="13576" width="30.7109375" style="7" customWidth="1"/>
    <col min="13577" max="13577" width="27.85546875" style="7" customWidth="1"/>
    <col min="13578" max="13578" width="27.28515625" style="7" customWidth="1"/>
    <col min="13579" max="13579" width="29.85546875" style="7" customWidth="1"/>
    <col min="13580" max="13580" width="12.5703125" style="7" customWidth="1"/>
    <col min="13581" max="13581" width="8.5703125" style="7" customWidth="1"/>
    <col min="13582" max="13582" width="6.85546875" style="7" customWidth="1"/>
    <col min="13583" max="13583" width="8.28515625" style="7" customWidth="1"/>
    <col min="13584" max="13584" width="6.42578125" style="7" customWidth="1"/>
    <col min="13585" max="13585" width="9.7109375" style="7" customWidth="1"/>
    <col min="13586" max="13824" width="9.140625" style="7"/>
    <col min="13825" max="13825" width="29.5703125" style="7" customWidth="1"/>
    <col min="13826" max="13826" width="52.85546875" style="7" customWidth="1"/>
    <col min="13827" max="13827" width="30.85546875" style="7" customWidth="1"/>
    <col min="13828" max="13829" width="33.5703125" style="7" customWidth="1"/>
    <col min="13830" max="13830" width="18" style="7" customWidth="1"/>
    <col min="13831" max="13831" width="16.5703125" style="7" customWidth="1"/>
    <col min="13832" max="13832" width="30.7109375" style="7" customWidth="1"/>
    <col min="13833" max="13833" width="27.85546875" style="7" customWidth="1"/>
    <col min="13834" max="13834" width="27.28515625" style="7" customWidth="1"/>
    <col min="13835" max="13835" width="29.85546875" style="7" customWidth="1"/>
    <col min="13836" max="13836" width="12.5703125" style="7" customWidth="1"/>
    <col min="13837" max="13837" width="8.5703125" style="7" customWidth="1"/>
    <col min="13838" max="13838" width="6.85546875" style="7" customWidth="1"/>
    <col min="13839" max="13839" width="8.28515625" style="7" customWidth="1"/>
    <col min="13840" max="13840" width="6.42578125" style="7" customWidth="1"/>
    <col min="13841" max="13841" width="9.7109375" style="7" customWidth="1"/>
    <col min="13842" max="14080" width="9.140625" style="7"/>
    <col min="14081" max="14081" width="29.5703125" style="7" customWidth="1"/>
    <col min="14082" max="14082" width="52.85546875" style="7" customWidth="1"/>
    <col min="14083" max="14083" width="30.85546875" style="7" customWidth="1"/>
    <col min="14084" max="14085" width="33.5703125" style="7" customWidth="1"/>
    <col min="14086" max="14086" width="18" style="7" customWidth="1"/>
    <col min="14087" max="14087" width="16.5703125" style="7" customWidth="1"/>
    <col min="14088" max="14088" width="30.7109375" style="7" customWidth="1"/>
    <col min="14089" max="14089" width="27.85546875" style="7" customWidth="1"/>
    <col min="14090" max="14090" width="27.28515625" style="7" customWidth="1"/>
    <col min="14091" max="14091" width="29.85546875" style="7" customWidth="1"/>
    <col min="14092" max="14092" width="12.5703125" style="7" customWidth="1"/>
    <col min="14093" max="14093" width="8.5703125" style="7" customWidth="1"/>
    <col min="14094" max="14094" width="6.85546875" style="7" customWidth="1"/>
    <col min="14095" max="14095" width="8.28515625" style="7" customWidth="1"/>
    <col min="14096" max="14096" width="6.42578125" style="7" customWidth="1"/>
    <col min="14097" max="14097" width="9.7109375" style="7" customWidth="1"/>
    <col min="14098" max="14336" width="9.140625" style="7"/>
    <col min="14337" max="14337" width="29.5703125" style="7" customWidth="1"/>
    <col min="14338" max="14338" width="52.85546875" style="7" customWidth="1"/>
    <col min="14339" max="14339" width="30.85546875" style="7" customWidth="1"/>
    <col min="14340" max="14341" width="33.5703125" style="7" customWidth="1"/>
    <col min="14342" max="14342" width="18" style="7" customWidth="1"/>
    <col min="14343" max="14343" width="16.5703125" style="7" customWidth="1"/>
    <col min="14344" max="14344" width="30.7109375" style="7" customWidth="1"/>
    <col min="14345" max="14345" width="27.85546875" style="7" customWidth="1"/>
    <col min="14346" max="14346" width="27.28515625" style="7" customWidth="1"/>
    <col min="14347" max="14347" width="29.85546875" style="7" customWidth="1"/>
    <col min="14348" max="14348" width="12.5703125" style="7" customWidth="1"/>
    <col min="14349" max="14349" width="8.5703125" style="7" customWidth="1"/>
    <col min="14350" max="14350" width="6.85546875" style="7" customWidth="1"/>
    <col min="14351" max="14351" width="8.28515625" style="7" customWidth="1"/>
    <col min="14352" max="14352" width="6.42578125" style="7" customWidth="1"/>
    <col min="14353" max="14353" width="9.7109375" style="7" customWidth="1"/>
    <col min="14354" max="14592" width="9.140625" style="7"/>
    <col min="14593" max="14593" width="29.5703125" style="7" customWidth="1"/>
    <col min="14594" max="14594" width="52.85546875" style="7" customWidth="1"/>
    <col min="14595" max="14595" width="30.85546875" style="7" customWidth="1"/>
    <col min="14596" max="14597" width="33.5703125" style="7" customWidth="1"/>
    <col min="14598" max="14598" width="18" style="7" customWidth="1"/>
    <col min="14599" max="14599" width="16.5703125" style="7" customWidth="1"/>
    <col min="14600" max="14600" width="30.7109375" style="7" customWidth="1"/>
    <col min="14601" max="14601" width="27.85546875" style="7" customWidth="1"/>
    <col min="14602" max="14602" width="27.28515625" style="7" customWidth="1"/>
    <col min="14603" max="14603" width="29.85546875" style="7" customWidth="1"/>
    <col min="14604" max="14604" width="12.5703125" style="7" customWidth="1"/>
    <col min="14605" max="14605" width="8.5703125" style="7" customWidth="1"/>
    <col min="14606" max="14606" width="6.85546875" style="7" customWidth="1"/>
    <col min="14607" max="14607" width="8.28515625" style="7" customWidth="1"/>
    <col min="14608" max="14608" width="6.42578125" style="7" customWidth="1"/>
    <col min="14609" max="14609" width="9.7109375" style="7" customWidth="1"/>
    <col min="14610" max="14848" width="9.140625" style="7"/>
    <col min="14849" max="14849" width="29.5703125" style="7" customWidth="1"/>
    <col min="14850" max="14850" width="52.85546875" style="7" customWidth="1"/>
    <col min="14851" max="14851" width="30.85546875" style="7" customWidth="1"/>
    <col min="14852" max="14853" width="33.5703125" style="7" customWidth="1"/>
    <col min="14854" max="14854" width="18" style="7" customWidth="1"/>
    <col min="14855" max="14855" width="16.5703125" style="7" customWidth="1"/>
    <col min="14856" max="14856" width="30.7109375" style="7" customWidth="1"/>
    <col min="14857" max="14857" width="27.85546875" style="7" customWidth="1"/>
    <col min="14858" max="14858" width="27.28515625" style="7" customWidth="1"/>
    <col min="14859" max="14859" width="29.85546875" style="7" customWidth="1"/>
    <col min="14860" max="14860" width="12.5703125" style="7" customWidth="1"/>
    <col min="14861" max="14861" width="8.5703125" style="7" customWidth="1"/>
    <col min="14862" max="14862" width="6.85546875" style="7" customWidth="1"/>
    <col min="14863" max="14863" width="8.28515625" style="7" customWidth="1"/>
    <col min="14864" max="14864" width="6.42578125" style="7" customWidth="1"/>
    <col min="14865" max="14865" width="9.7109375" style="7" customWidth="1"/>
    <col min="14866" max="15104" width="9.140625" style="7"/>
    <col min="15105" max="15105" width="29.5703125" style="7" customWidth="1"/>
    <col min="15106" max="15106" width="52.85546875" style="7" customWidth="1"/>
    <col min="15107" max="15107" width="30.85546875" style="7" customWidth="1"/>
    <col min="15108" max="15109" width="33.5703125" style="7" customWidth="1"/>
    <col min="15110" max="15110" width="18" style="7" customWidth="1"/>
    <col min="15111" max="15111" width="16.5703125" style="7" customWidth="1"/>
    <col min="15112" max="15112" width="30.7109375" style="7" customWidth="1"/>
    <col min="15113" max="15113" width="27.85546875" style="7" customWidth="1"/>
    <col min="15114" max="15114" width="27.28515625" style="7" customWidth="1"/>
    <col min="15115" max="15115" width="29.85546875" style="7" customWidth="1"/>
    <col min="15116" max="15116" width="12.5703125" style="7" customWidth="1"/>
    <col min="15117" max="15117" width="8.5703125" style="7" customWidth="1"/>
    <col min="15118" max="15118" width="6.85546875" style="7" customWidth="1"/>
    <col min="15119" max="15119" width="8.28515625" style="7" customWidth="1"/>
    <col min="15120" max="15120" width="6.42578125" style="7" customWidth="1"/>
    <col min="15121" max="15121" width="9.7109375" style="7" customWidth="1"/>
    <col min="15122" max="15360" width="9.140625" style="7"/>
    <col min="15361" max="15361" width="29.5703125" style="7" customWidth="1"/>
    <col min="15362" max="15362" width="52.85546875" style="7" customWidth="1"/>
    <col min="15363" max="15363" width="30.85546875" style="7" customWidth="1"/>
    <col min="15364" max="15365" width="33.5703125" style="7" customWidth="1"/>
    <col min="15366" max="15366" width="18" style="7" customWidth="1"/>
    <col min="15367" max="15367" width="16.5703125" style="7" customWidth="1"/>
    <col min="15368" max="15368" width="30.7109375" style="7" customWidth="1"/>
    <col min="15369" max="15369" width="27.85546875" style="7" customWidth="1"/>
    <col min="15370" max="15370" width="27.28515625" style="7" customWidth="1"/>
    <col min="15371" max="15371" width="29.85546875" style="7" customWidth="1"/>
    <col min="15372" max="15372" width="12.5703125" style="7" customWidth="1"/>
    <col min="15373" max="15373" width="8.5703125" style="7" customWidth="1"/>
    <col min="15374" max="15374" width="6.85546875" style="7" customWidth="1"/>
    <col min="15375" max="15375" width="8.28515625" style="7" customWidth="1"/>
    <col min="15376" max="15376" width="6.42578125" style="7" customWidth="1"/>
    <col min="15377" max="15377" width="9.7109375" style="7" customWidth="1"/>
    <col min="15378" max="15616" width="9.140625" style="7"/>
    <col min="15617" max="15617" width="29.5703125" style="7" customWidth="1"/>
    <col min="15618" max="15618" width="52.85546875" style="7" customWidth="1"/>
    <col min="15619" max="15619" width="30.85546875" style="7" customWidth="1"/>
    <col min="15620" max="15621" width="33.5703125" style="7" customWidth="1"/>
    <col min="15622" max="15622" width="18" style="7" customWidth="1"/>
    <col min="15623" max="15623" width="16.5703125" style="7" customWidth="1"/>
    <col min="15624" max="15624" width="30.7109375" style="7" customWidth="1"/>
    <col min="15625" max="15625" width="27.85546875" style="7" customWidth="1"/>
    <col min="15626" max="15626" width="27.28515625" style="7" customWidth="1"/>
    <col min="15627" max="15627" width="29.85546875" style="7" customWidth="1"/>
    <col min="15628" max="15628" width="12.5703125" style="7" customWidth="1"/>
    <col min="15629" max="15629" width="8.5703125" style="7" customWidth="1"/>
    <col min="15630" max="15630" width="6.85546875" style="7" customWidth="1"/>
    <col min="15631" max="15631" width="8.28515625" style="7" customWidth="1"/>
    <col min="15632" max="15632" width="6.42578125" style="7" customWidth="1"/>
    <col min="15633" max="15633" width="9.7109375" style="7" customWidth="1"/>
    <col min="15634" max="15872" width="9.140625" style="7"/>
    <col min="15873" max="15873" width="29.5703125" style="7" customWidth="1"/>
    <col min="15874" max="15874" width="52.85546875" style="7" customWidth="1"/>
    <col min="15875" max="15875" width="30.85546875" style="7" customWidth="1"/>
    <col min="15876" max="15877" width="33.5703125" style="7" customWidth="1"/>
    <col min="15878" max="15878" width="18" style="7" customWidth="1"/>
    <col min="15879" max="15879" width="16.5703125" style="7" customWidth="1"/>
    <col min="15880" max="15880" width="30.7109375" style="7" customWidth="1"/>
    <col min="15881" max="15881" width="27.85546875" style="7" customWidth="1"/>
    <col min="15882" max="15882" width="27.28515625" style="7" customWidth="1"/>
    <col min="15883" max="15883" width="29.85546875" style="7" customWidth="1"/>
    <col min="15884" max="15884" width="12.5703125" style="7" customWidth="1"/>
    <col min="15885" max="15885" width="8.5703125" style="7" customWidth="1"/>
    <col min="15886" max="15886" width="6.85546875" style="7" customWidth="1"/>
    <col min="15887" max="15887" width="8.28515625" style="7" customWidth="1"/>
    <col min="15888" max="15888" width="6.42578125" style="7" customWidth="1"/>
    <col min="15889" max="15889" width="9.7109375" style="7" customWidth="1"/>
    <col min="15890" max="16128" width="9.140625" style="7"/>
    <col min="16129" max="16129" width="29.5703125" style="7" customWidth="1"/>
    <col min="16130" max="16130" width="52.85546875" style="7" customWidth="1"/>
    <col min="16131" max="16131" width="30.85546875" style="7" customWidth="1"/>
    <col min="16132" max="16133" width="33.5703125" style="7" customWidth="1"/>
    <col min="16134" max="16134" width="18" style="7" customWidth="1"/>
    <col min="16135" max="16135" width="16.5703125" style="7" customWidth="1"/>
    <col min="16136" max="16136" width="30.7109375" style="7" customWidth="1"/>
    <col min="16137" max="16137" width="27.85546875" style="7" customWidth="1"/>
    <col min="16138" max="16138" width="27.28515625" style="7" customWidth="1"/>
    <col min="16139" max="16139" width="29.85546875" style="7" customWidth="1"/>
    <col min="16140" max="16140" width="12.5703125" style="7" customWidth="1"/>
    <col min="16141" max="16141" width="8.5703125" style="7" customWidth="1"/>
    <col min="16142" max="16142" width="6.85546875" style="7" customWidth="1"/>
    <col min="16143" max="16143" width="8.28515625" style="7" customWidth="1"/>
    <col min="16144" max="16144" width="6.42578125" style="7" customWidth="1"/>
    <col min="16145" max="16145" width="9.7109375" style="7" customWidth="1"/>
    <col min="16146" max="16384" width="9.140625" style="7"/>
  </cols>
  <sheetData>
    <row r="20" spans="1:20" s="3" customFormat="1" ht="23.25" customHeight="1" x14ac:dyDescent="0.25">
      <c r="A20" s="70" t="s">
        <v>0</v>
      </c>
      <c r="B20" s="70"/>
      <c r="C20" s="71" t="s">
        <v>1</v>
      </c>
      <c r="D20" s="72"/>
      <c r="E20" s="73"/>
      <c r="F20" s="74" t="s">
        <v>2</v>
      </c>
      <c r="G20" s="74"/>
      <c r="H20" s="75" t="s">
        <v>3</v>
      </c>
      <c r="I20" s="76"/>
      <c r="J20" s="1"/>
      <c r="K20" s="1"/>
      <c r="L20" s="2"/>
      <c r="M20" s="2"/>
      <c r="N20" s="2"/>
      <c r="O20" s="2"/>
      <c r="P20" s="2"/>
      <c r="Q20" s="2"/>
    </row>
    <row r="21" spans="1:20" ht="51" customHeight="1" x14ac:dyDescent="0.25">
      <c r="A21" s="70"/>
      <c r="B21" s="70"/>
      <c r="C21" s="4" t="s">
        <v>4</v>
      </c>
      <c r="D21" s="4" t="s">
        <v>5</v>
      </c>
      <c r="E21" s="4" t="s">
        <v>41</v>
      </c>
      <c r="F21" s="47" t="s">
        <v>35</v>
      </c>
      <c r="G21" s="47" t="s">
        <v>36</v>
      </c>
      <c r="H21" s="43" t="s">
        <v>31</v>
      </c>
      <c r="I21" s="44" t="s">
        <v>32</v>
      </c>
      <c r="J21" s="5"/>
      <c r="K21" s="3"/>
      <c r="L21" s="6"/>
      <c r="M21" s="6"/>
      <c r="N21" s="6"/>
    </row>
    <row r="22" spans="1:20" ht="98.25" customHeight="1" x14ac:dyDescent="0.25">
      <c r="A22" s="51" t="s">
        <v>40</v>
      </c>
      <c r="B22" s="49" t="s">
        <v>37</v>
      </c>
      <c r="C22" s="8">
        <f>24*365</f>
        <v>8760</v>
      </c>
      <c r="D22" s="8">
        <f>24*365</f>
        <v>8760</v>
      </c>
      <c r="E22" s="9">
        <f>SUM(C22:D22)</f>
        <v>17520</v>
      </c>
      <c r="F22" s="10">
        <v>85</v>
      </c>
      <c r="G22" s="10">
        <f>+E22*F22</f>
        <v>1489200</v>
      </c>
      <c r="H22" s="42"/>
      <c r="I22" s="42">
        <f>+E22*H22</f>
        <v>0</v>
      </c>
      <c r="J22" s="5"/>
      <c r="K22" s="3"/>
      <c r="L22" s="6"/>
      <c r="M22" s="6"/>
      <c r="N22" s="6"/>
    </row>
    <row r="23" spans="1:20" s="12" customFormat="1" ht="63.75" x14ac:dyDescent="0.25">
      <c r="A23" s="77" t="s">
        <v>6</v>
      </c>
      <c r="B23" s="78"/>
      <c r="C23" s="78"/>
      <c r="D23" s="78"/>
      <c r="E23" s="78"/>
      <c r="F23" s="79"/>
      <c r="G23" s="11">
        <f>SUM(G22:G22)</f>
        <v>1489200</v>
      </c>
      <c r="H23" s="45" t="s">
        <v>38</v>
      </c>
      <c r="I23" s="48">
        <f>+I22</f>
        <v>0</v>
      </c>
      <c r="J23" s="18" t="s">
        <v>7</v>
      </c>
      <c r="K23" s="19">
        <v>1489200</v>
      </c>
      <c r="L23" s="13"/>
      <c r="M23" s="13"/>
      <c r="N23" s="13"/>
    </row>
    <row r="24" spans="1:20" s="3" customFormat="1" ht="45.75" customHeight="1" x14ac:dyDescent="0.25">
      <c r="B24" s="12"/>
      <c r="C24" s="12"/>
      <c r="D24" s="12"/>
      <c r="E24" s="12"/>
      <c r="H24" s="46" t="s">
        <v>33</v>
      </c>
      <c r="I24" s="14">
        <v>250</v>
      </c>
      <c r="J24" s="80"/>
      <c r="L24" s="6"/>
      <c r="M24" s="6"/>
      <c r="N24" s="6"/>
    </row>
    <row r="25" spans="1:20" s="3" customFormat="1" ht="54.75" customHeight="1" x14ac:dyDescent="0.25">
      <c r="B25" s="15"/>
      <c r="C25" s="16"/>
      <c r="D25" s="16"/>
      <c r="E25" s="16"/>
      <c r="H25" s="45" t="s">
        <v>34</v>
      </c>
      <c r="I25" s="17">
        <f>I23+I24</f>
        <v>250</v>
      </c>
      <c r="J25" s="80"/>
      <c r="L25" s="6"/>
      <c r="M25" s="6"/>
      <c r="N25" s="6"/>
    </row>
    <row r="26" spans="1:20" x14ac:dyDescent="0.25">
      <c r="I26" s="50" t="s">
        <v>39</v>
      </c>
    </row>
    <row r="28" spans="1:20" s="20" customFormat="1" ht="15.75" x14ac:dyDescent="0.25">
      <c r="B28" s="21"/>
      <c r="C28" s="22"/>
      <c r="D28" s="69" t="s">
        <v>8</v>
      </c>
      <c r="E28" s="69"/>
      <c r="F28" s="22"/>
      <c r="I28" s="22"/>
      <c r="J28" s="22"/>
      <c r="M28" s="21"/>
      <c r="N28" s="23"/>
      <c r="O28" s="24"/>
      <c r="P28" s="25"/>
      <c r="Q28" s="26"/>
      <c r="R28" s="26"/>
      <c r="S28" s="26"/>
    </row>
    <row r="29" spans="1:20" s="20" customFormat="1" ht="15.75" x14ac:dyDescent="0.25">
      <c r="B29" s="21"/>
      <c r="C29" s="22"/>
      <c r="D29" s="22"/>
      <c r="E29" s="22"/>
      <c r="F29" s="22"/>
      <c r="G29" s="22"/>
      <c r="H29" s="22"/>
      <c r="I29" s="22"/>
      <c r="J29" s="22"/>
      <c r="O29" s="24"/>
      <c r="Q29" s="26"/>
      <c r="R29" s="26"/>
      <c r="S29" s="26"/>
    </row>
    <row r="30" spans="1:20" s="27" customFormat="1" ht="15.75" x14ac:dyDescent="0.25">
      <c r="K30" s="28"/>
      <c r="L30" s="28"/>
      <c r="O30" s="29"/>
      <c r="P30" s="29"/>
      <c r="Q30" s="29"/>
      <c r="R30" s="29"/>
      <c r="S30" s="29"/>
      <c r="T30" s="29"/>
    </row>
    <row r="31" spans="1:20" s="30" customFormat="1" ht="15.75" x14ac:dyDescent="0.25">
      <c r="Q31" s="27"/>
      <c r="R31" s="27"/>
    </row>
    <row r="32" spans="1:20" s="30" customFormat="1" ht="15.75" x14ac:dyDescent="0.25"/>
    <row r="33" s="30" customFormat="1" ht="15.75" x14ac:dyDescent="0.25"/>
    <row r="34" s="30" customFormat="1" ht="15.75" x14ac:dyDescent="0.25"/>
    <row r="35" s="30" customFormat="1" ht="15.75" x14ac:dyDescent="0.25"/>
    <row r="36" s="30" customFormat="1" ht="15.75" x14ac:dyDescent="0.25"/>
    <row r="37" s="30" customFormat="1" ht="15.75" x14ac:dyDescent="0.25"/>
    <row r="38" s="30" customFormat="1" ht="15.75" x14ac:dyDescent="0.25"/>
    <row r="39" s="30" customFormat="1" ht="15.75" x14ac:dyDescent="0.25"/>
    <row r="40" s="30" customFormat="1" ht="15.75" x14ac:dyDescent="0.25"/>
    <row r="41" s="30" customFormat="1" ht="15.75" x14ac:dyDescent="0.25"/>
    <row r="42" s="30" customFormat="1" ht="15.75" x14ac:dyDescent="0.25"/>
    <row r="43" s="30" customFormat="1" ht="15.75" x14ac:dyDescent="0.25"/>
    <row r="44" s="30" customFormat="1" ht="15.75" x14ac:dyDescent="0.25"/>
    <row r="45" s="30" customFormat="1" ht="15.75" x14ac:dyDescent="0.25"/>
    <row r="46" s="30" customFormat="1" ht="15.75" x14ac:dyDescent="0.25"/>
    <row r="47" s="30" customFormat="1" ht="15.75" x14ac:dyDescent="0.25"/>
    <row r="48" s="30" customFormat="1" ht="15.75" x14ac:dyDescent="0.25"/>
    <row r="49" spans="1:7" s="30" customFormat="1" ht="15.75" x14ac:dyDescent="0.25"/>
    <row r="50" spans="1:7" s="30" customFormat="1" ht="16.5" thickBot="1" x14ac:dyDescent="0.3"/>
    <row r="51" spans="1:7" s="30" customFormat="1" ht="16.5" thickBot="1" x14ac:dyDescent="0.3">
      <c r="A51" s="52" t="s">
        <v>29</v>
      </c>
      <c r="B51" s="53"/>
      <c r="C51" s="53"/>
      <c r="D51" s="53"/>
      <c r="E51" s="53"/>
      <c r="F51" s="53"/>
      <c r="G51" s="54"/>
    </row>
    <row r="52" spans="1:7" s="30" customFormat="1" ht="32.25" thickBot="1" x14ac:dyDescent="0.3">
      <c r="A52" s="31" t="s">
        <v>9</v>
      </c>
      <c r="B52" s="32" t="s">
        <v>10</v>
      </c>
      <c r="C52" s="32" t="s">
        <v>11</v>
      </c>
      <c r="D52" s="33" t="s">
        <v>12</v>
      </c>
      <c r="E52" s="32" t="s">
        <v>13</v>
      </c>
      <c r="F52" s="32" t="s">
        <v>14</v>
      </c>
      <c r="G52" s="57"/>
    </row>
    <row r="53" spans="1:7" s="30" customFormat="1" ht="16.5" thickBot="1" x14ac:dyDescent="0.3">
      <c r="A53" s="34"/>
      <c r="B53" s="35"/>
      <c r="C53" s="35"/>
      <c r="D53" s="35"/>
      <c r="E53" s="35" t="s">
        <v>15</v>
      </c>
      <c r="F53" s="35" t="s">
        <v>15</v>
      </c>
      <c r="G53" s="58"/>
    </row>
    <row r="54" spans="1:7" s="30" customFormat="1" ht="16.5" thickBot="1" x14ac:dyDescent="0.3">
      <c r="A54" s="34"/>
      <c r="B54" s="35"/>
      <c r="C54" s="35"/>
      <c r="D54" s="35"/>
      <c r="E54" s="35" t="s">
        <v>15</v>
      </c>
      <c r="F54" s="35" t="s">
        <v>15</v>
      </c>
      <c r="G54" s="58"/>
    </row>
    <row r="55" spans="1:7" s="30" customFormat="1" ht="16.5" thickBot="1" x14ac:dyDescent="0.3">
      <c r="A55" s="34"/>
      <c r="B55" s="35"/>
      <c r="C55" s="35"/>
      <c r="D55" s="35"/>
      <c r="E55" s="35" t="s">
        <v>15</v>
      </c>
      <c r="F55" s="35" t="s">
        <v>15</v>
      </c>
      <c r="G55" s="59"/>
    </row>
    <row r="56" spans="1:7" s="30" customFormat="1" ht="16.5" thickBot="1" x14ac:dyDescent="0.3">
      <c r="A56" s="60" t="s">
        <v>16</v>
      </c>
      <c r="B56" s="61"/>
      <c r="C56" s="61"/>
      <c r="D56" s="61"/>
      <c r="E56" s="61"/>
      <c r="F56" s="62"/>
      <c r="G56" s="36" t="s">
        <v>15</v>
      </c>
    </row>
    <row r="57" spans="1:7" s="30" customFormat="1" ht="15.75" x14ac:dyDescent="0.25"/>
    <row r="58" spans="1:7" s="30" customFormat="1" ht="15.75" x14ac:dyDescent="0.25"/>
    <row r="59" spans="1:7" s="30" customFormat="1" ht="15.75" x14ac:dyDescent="0.25"/>
    <row r="60" spans="1:7" s="30" customFormat="1" ht="15.75" x14ac:dyDescent="0.25"/>
    <row r="61" spans="1:7" s="30" customFormat="1" ht="15.75" x14ac:dyDescent="0.25"/>
    <row r="62" spans="1:7" s="30" customFormat="1" ht="15.75" x14ac:dyDescent="0.25"/>
    <row r="63" spans="1:7" s="30" customFormat="1" ht="16.5" thickBot="1" x14ac:dyDescent="0.3"/>
    <row r="64" spans="1:7" s="30" customFormat="1" ht="16.5" thickBot="1" x14ac:dyDescent="0.3">
      <c r="A64" s="52" t="s">
        <v>30</v>
      </c>
      <c r="B64" s="53"/>
      <c r="C64" s="53"/>
      <c r="D64" s="53"/>
      <c r="E64" s="53"/>
      <c r="F64" s="54"/>
    </row>
    <row r="65" spans="1:7" s="30" customFormat="1" ht="32.25" thickBot="1" x14ac:dyDescent="0.3">
      <c r="A65" s="63" t="s">
        <v>17</v>
      </c>
      <c r="B65" s="64"/>
      <c r="C65" s="64"/>
      <c r="D65" s="64"/>
      <c r="E65" s="64"/>
      <c r="F65" s="37" t="s">
        <v>18</v>
      </c>
    </row>
    <row r="66" spans="1:7" s="30" customFormat="1" ht="15.75" x14ac:dyDescent="0.25">
      <c r="A66" s="65" t="s">
        <v>19</v>
      </c>
      <c r="B66" s="66"/>
      <c r="C66" s="66"/>
      <c r="D66" s="66"/>
      <c r="E66" s="66"/>
      <c r="F66" s="38"/>
    </row>
    <row r="67" spans="1:7" s="30" customFormat="1" ht="15.75" x14ac:dyDescent="0.25">
      <c r="A67" s="67" t="s">
        <v>20</v>
      </c>
      <c r="B67" s="68"/>
      <c r="C67" s="68"/>
      <c r="D67" s="68"/>
      <c r="E67" s="68"/>
      <c r="F67" s="39"/>
    </row>
    <row r="68" spans="1:7" s="30" customFormat="1" ht="15.75" x14ac:dyDescent="0.25">
      <c r="A68" s="67" t="s">
        <v>21</v>
      </c>
      <c r="B68" s="68"/>
      <c r="C68" s="68"/>
      <c r="D68" s="68"/>
      <c r="E68" s="68"/>
      <c r="F68" s="39" t="str">
        <f>G56</f>
        <v>€</v>
      </c>
      <c r="G68" s="41" t="s">
        <v>28</v>
      </c>
    </row>
    <row r="69" spans="1:7" s="30" customFormat="1" ht="15.75" x14ac:dyDescent="0.25">
      <c r="A69" s="67" t="s">
        <v>22</v>
      </c>
      <c r="B69" s="68"/>
      <c r="C69" s="68"/>
      <c r="D69" s="68"/>
      <c r="E69" s="68"/>
      <c r="F69" s="39"/>
    </row>
    <row r="70" spans="1:7" s="30" customFormat="1" ht="15.75" x14ac:dyDescent="0.25">
      <c r="A70" s="67" t="s">
        <v>23</v>
      </c>
      <c r="B70" s="68"/>
      <c r="C70" s="68"/>
      <c r="D70" s="68"/>
      <c r="E70" s="68"/>
      <c r="F70" s="39"/>
    </row>
    <row r="71" spans="1:7" s="30" customFormat="1" ht="15.75" x14ac:dyDescent="0.25">
      <c r="A71" s="67" t="s">
        <v>24</v>
      </c>
      <c r="B71" s="68"/>
      <c r="C71" s="68"/>
      <c r="D71" s="68"/>
      <c r="E71" s="68"/>
      <c r="F71" s="39"/>
    </row>
    <row r="72" spans="1:7" s="30" customFormat="1" ht="15.75" x14ac:dyDescent="0.25">
      <c r="A72" s="67" t="s">
        <v>25</v>
      </c>
      <c r="B72" s="68"/>
      <c r="C72" s="68"/>
      <c r="D72" s="68"/>
      <c r="E72" s="68"/>
      <c r="F72" s="39"/>
    </row>
    <row r="73" spans="1:7" s="30" customFormat="1" ht="15.75" x14ac:dyDescent="0.25">
      <c r="A73" s="67" t="s">
        <v>26</v>
      </c>
      <c r="B73" s="68"/>
      <c r="C73" s="68"/>
      <c r="D73" s="68"/>
      <c r="E73" s="68"/>
      <c r="F73" s="39"/>
    </row>
    <row r="74" spans="1:7" s="30" customFormat="1" ht="16.5" thickBot="1" x14ac:dyDescent="0.3">
      <c r="A74" s="55" t="s">
        <v>27</v>
      </c>
      <c r="B74" s="56"/>
      <c r="C74" s="56"/>
      <c r="D74" s="56"/>
      <c r="E74" s="56"/>
      <c r="F74" s="40">
        <v>250</v>
      </c>
    </row>
  </sheetData>
  <mergeCells count="20">
    <mergeCell ref="D28:E28"/>
    <mergeCell ref="A20:B21"/>
    <mergeCell ref="C20:E20"/>
    <mergeCell ref="F20:G20"/>
    <mergeCell ref="H20:I20"/>
    <mergeCell ref="A23:F23"/>
    <mergeCell ref="A51:G51"/>
    <mergeCell ref="A64:F64"/>
    <mergeCell ref="A74:E74"/>
    <mergeCell ref="G52:G55"/>
    <mergeCell ref="A56:F56"/>
    <mergeCell ref="A65:E65"/>
    <mergeCell ref="A66:E66"/>
    <mergeCell ref="A67:E67"/>
    <mergeCell ref="A68:E68"/>
    <mergeCell ref="A69:E69"/>
    <mergeCell ref="A70:E70"/>
    <mergeCell ref="A71:E71"/>
    <mergeCell ref="A72:E72"/>
    <mergeCell ref="A73:E73"/>
  </mergeCells>
  <pageMargins left="0.7" right="0.7" top="0.75" bottom="0.75" header="0.3" footer="0.3"/>
  <pageSetup paperSize="8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12.1 -E1 - Lotto 1</vt:lpstr>
      <vt:lpstr>'Allegato 12.1 -E1 - Lotto 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Mariotti Valentina</dc:creator>
  <cp:lastModifiedBy>Carmen Vigilanti</cp:lastModifiedBy>
  <cp:lastPrinted>2025-02-28T12:00:08Z</cp:lastPrinted>
  <dcterms:created xsi:type="dcterms:W3CDTF">2025-02-25T14:02:30Z</dcterms:created>
  <dcterms:modified xsi:type="dcterms:W3CDTF">2025-02-28T12:00:14Z</dcterms:modified>
</cp:coreProperties>
</file>