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rce\Desktop\4Days\ASUFC\"/>
    </mc:Choice>
  </mc:AlternateContent>
  <xr:revisionPtr revIDLastSave="0" documentId="13_ncr:1_{47B405E9-B99A-496D-964A-97C3BD58D5CD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Clash Detection Matrix" sheetId="1" r:id="rId1"/>
    <sheet name="Priority note" sheetId="2" r:id="rId2"/>
    <sheet name="Clash Test Clearance" sheetId="4" r:id="rId3"/>
  </sheets>
  <externalReferences>
    <externalReference r:id="rId4"/>
  </externalReferences>
  <definedNames>
    <definedName name="_xlnm._FilterDatabase" localSheetId="2" hidden="1">'Clash Test Clearance'!$A$1:$E$2</definedName>
    <definedName name="_xlnm.Print_Area" localSheetId="0">'Clash Detection Matrix'!$A$1:$AS$47</definedName>
    <definedName name="MAXC">[1]C_Tests!$A$4</definedName>
    <definedName name="MAXR">[1]C_Tests!$B$4</definedName>
    <definedName name="_xlnm.Print_Titles" localSheetId="0">'Clash Detection Matrix'!$1:$4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7" i="1" l="1"/>
  <c r="AO47" i="1"/>
  <c r="C28" i="1" l="1"/>
  <c r="C29" i="1"/>
  <c r="C30" i="1"/>
  <c r="C31" i="1"/>
  <c r="C32" i="1"/>
  <c r="C33" i="1"/>
  <c r="C16" i="1"/>
  <c r="AI47" i="1"/>
  <c r="R47" i="1"/>
  <c r="F47" i="1"/>
  <c r="AS3" i="1" l="1"/>
  <c r="C45" i="1" l="1"/>
  <c r="AR3" i="1" l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C6" i="1"/>
  <c r="C7" i="1"/>
  <c r="C8" i="1"/>
  <c r="C9" i="1"/>
  <c r="C10" i="1"/>
  <c r="C11" i="1"/>
  <c r="C12" i="1"/>
  <c r="C13" i="1"/>
  <c r="C14" i="1"/>
  <c r="C15" i="1"/>
  <c r="C17" i="1"/>
  <c r="C18" i="1"/>
  <c r="C19" i="1"/>
  <c r="C20" i="1"/>
  <c r="C21" i="1"/>
  <c r="C22" i="1"/>
  <c r="C23" i="1"/>
  <c r="C24" i="1"/>
  <c r="C25" i="1"/>
  <c r="C26" i="1"/>
  <c r="C27" i="1"/>
  <c r="C34" i="1"/>
  <c r="C35" i="1"/>
  <c r="C36" i="1"/>
  <c r="C37" i="1"/>
  <c r="C38" i="1"/>
  <c r="C39" i="1"/>
  <c r="C40" i="1"/>
  <c r="C41" i="1"/>
  <c r="C42" i="1"/>
  <c r="C43" i="1"/>
  <c r="C44" i="1"/>
</calcChain>
</file>

<file path=xl/sharedStrings.xml><?xml version="1.0" encoding="utf-8"?>
<sst xmlns="http://schemas.openxmlformats.org/spreadsheetml/2006/main" count="235" uniqueCount="67">
  <si>
    <t>Walls</t>
  </si>
  <si>
    <t>Floors</t>
  </si>
  <si>
    <t>Curtain Wall</t>
  </si>
  <si>
    <t>Doors</t>
  </si>
  <si>
    <t>Railings</t>
  </si>
  <si>
    <t>Ramps</t>
  </si>
  <si>
    <t>Roofs</t>
  </si>
  <si>
    <t>Stairs</t>
  </si>
  <si>
    <t>Windows</t>
  </si>
  <si>
    <t>Columns</t>
  </si>
  <si>
    <t>Electrical Equipment</t>
  </si>
  <si>
    <t>Lighting Fixtures</t>
  </si>
  <si>
    <t>Mechanical Equipment</t>
  </si>
  <si>
    <t>Sprinklers</t>
  </si>
  <si>
    <t>Air Terminals</t>
  </si>
  <si>
    <t>Ducts</t>
  </si>
  <si>
    <t>Foundations</t>
  </si>
  <si>
    <t>Framing</t>
  </si>
  <si>
    <t>Trusses</t>
  </si>
  <si>
    <t>Discipline</t>
  </si>
  <si>
    <t>Code</t>
  </si>
  <si>
    <t>Clash Detection Matrix</t>
  </si>
  <si>
    <t>Fences &amp; Barriers</t>
  </si>
  <si>
    <t>Irrigation</t>
  </si>
  <si>
    <t>Planting</t>
  </si>
  <si>
    <t>Fittings &amp; Equipment</t>
  </si>
  <si>
    <t>Shading System</t>
  </si>
  <si>
    <t>Partition Walls</t>
  </si>
  <si>
    <t>B</t>
  </si>
  <si>
    <t>Pressurized Pipes</t>
  </si>
  <si>
    <t>Gravity Pipes</t>
  </si>
  <si>
    <t xml:space="preserve">Supports for MEP Services </t>
  </si>
  <si>
    <t>Number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</si>
  <si>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</si>
  <si>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</si>
  <si>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</si>
  <si>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</si>
  <si>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</si>
  <si>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</si>
  <si>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</si>
  <si>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</si>
  <si>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</si>
  <si>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</si>
  <si>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</si>
  <si>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</si>
  <si>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Item Description</t>
  </si>
  <si>
    <t>Hard and Soft Landscape, Steps and Ramps</t>
  </si>
  <si>
    <t>Architectural Related Site Works</t>
  </si>
  <si>
    <t>ARC</t>
  </si>
  <si>
    <t>STR</t>
  </si>
  <si>
    <t>MEC</t>
  </si>
  <si>
    <t>ELE</t>
  </si>
  <si>
    <t>LAN</t>
  </si>
  <si>
    <t>Electrical Fixtures and Devices</t>
  </si>
  <si>
    <t>Electrical containment</t>
  </si>
  <si>
    <t>Bus bar</t>
  </si>
  <si>
    <t>Clash Test Name</t>
  </si>
  <si>
    <t>Test Type</t>
  </si>
  <si>
    <t>Hard</t>
  </si>
  <si>
    <t>Priority</t>
  </si>
  <si>
    <t>Hard and Soft Landscape + Steps and Ramps</t>
  </si>
  <si>
    <t xml:space="preserve">SL </t>
  </si>
  <si>
    <t>Priority A must be resolved at LOD C</t>
  </si>
  <si>
    <t>Priority C must be resolved at LOD F</t>
  </si>
  <si>
    <t>Priority B must be resolved at LOD E</t>
  </si>
  <si>
    <t>B_ARC.01_Curtain Wall_VS_ARC.01_Curtain Wall</t>
  </si>
  <si>
    <t>Tolerance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</si>
</sst>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Symbol"/>
      <family val="1"/>
      <charset val="2"/>
    </font>
    <font>
      <sz val="11"/>
      <name val="Symbol"/>
      <family val="1"/>
      <charset val="2"/>
    </font>
    <font>
      <b/>
      <sz val="11"/>
      <name val="Arial"/>
      <family val="2"/>
    </font>
    <font>
      <sz val="10"/>
      <name val="Wingdings"/>
      <charset val="2"/>
    </font>
    <font>
      <sz val="11"/>
      <name val="Wingdings"/>
      <charset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 applyAlignment="1">
      <alignment textRotation="90"/>
    </xf>
    <xf numFmtId="0" fontId="3" fillId="2" borderId="1" xfId="0" applyFont="1" applyFill="1" applyBorder="1" applyAlignment="1">
      <alignment horizontal="center" textRotation="90"/>
    </xf>
    <xf numFmtId="49" fontId="2" fillId="2" borderId="1" xfId="0" applyNumberFormat="1" applyFont="1" applyFill="1" applyBorder="1" applyAlignment="1">
      <alignment horizontal="center" vertical="center" textRotation="90"/>
    </xf>
    <xf numFmtId="49" fontId="2" fillId="2" borderId="1" xfId="0" applyNumberFormat="1" applyFont="1" applyFill="1" applyBorder="1" applyAlignment="1">
      <alignment horizontal="center" textRotation="90"/>
    </xf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textRotation="90"/>
    </xf>
    <xf numFmtId="49" fontId="2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textRotation="90"/>
    </xf>
    <xf numFmtId="0" fontId="7" fillId="0" borderId="0" xfId="0" applyFont="1" applyAlignment="1">
      <alignment horizontal="center"/>
    </xf>
    <xf numFmtId="0" fontId="7" fillId="0" borderId="0" xfId="0" applyFont="1"/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3" fillId="2" borderId="5" xfId="0" applyFont="1" applyFill="1" applyBorder="1"/>
    <xf numFmtId="0" fontId="8" fillId="2" borderId="1" xfId="0" applyFont="1" applyFill="1" applyBorder="1" applyAlignment="1">
      <alignment horizontal="center" textRotation="90"/>
    </xf>
    <xf numFmtId="0" fontId="9" fillId="2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textRotation="90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</cellXfs>
  <cellStyles count="1">
    <cellStyle name="Normale" xfId="0" builtinId="0"/>
  </cellStyles>
  <dxfs count="4"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E599"/>
        </patternFill>
      </fill>
    </dxf>
  </dxfs>
  <tableStyles count="0" defaultTableStyle="TableStyleMedium2" defaultPivotStyle="PivotStyleLight16"/>
  <colors>
    <mruColors>
      <color rgb="FFEBC03F"/>
      <color rgb="FFFF99FF"/>
      <color rgb="FFFFE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liniimpregilo-my.sharepoint.com/personal/githyon_prabhu_aecom_com/Documents/Desktop/Githyon%20Prabhu%20(C)%20Clash%20Gen%20for%20N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h Test Clearance"/>
      <sheetName val="TIDP Construction"/>
      <sheetName val="Matrix"/>
      <sheetName val="XML_Copy"/>
      <sheetName val="C_Tests"/>
      <sheetName val="S_Sets"/>
      <sheetName val="xMatrix"/>
      <sheetName val="Parameters"/>
    </sheetNames>
    <sheetDataSet>
      <sheetData sheetId="0"/>
      <sheetData sheetId="1"/>
      <sheetData sheetId="2"/>
      <sheetData sheetId="3"/>
      <sheetData sheetId="4">
        <row r="4">
          <cell r="A4">
            <v>60</v>
          </cell>
          <cell r="B4">
            <v>60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7"/>
  <sheetViews>
    <sheetView tabSelected="1" zoomScale="55" zoomScaleNormal="55" zoomScaleSheetLayoutView="70" zoomScalePageLayoutView="40" workbookViewId="0">
      <selection activeCell="K23" sqref="K23"/>
    </sheetView>
  </sheetViews>
  <sheetFormatPr defaultColWidth="9.08984375" defaultRowHeight="14" x14ac:dyDescent="0.3"/>
  <cols>
    <col min="1" max="1" width="18.36328125" style="11" bestFit="1" customWidth="1"/>
    <col min="2" max="2" width="9.08984375" style="14" customWidth="1"/>
    <col min="3" max="3" width="14.1796875" style="13" customWidth="1"/>
    <col min="4" max="4" width="34.90625" style="13" customWidth="1"/>
    <col min="5" max="32" width="3.36328125" style="16" customWidth="1"/>
    <col min="33" max="45" width="3.36328125" style="17" customWidth="1"/>
    <col min="46" max="16384" width="9.08984375" style="15"/>
  </cols>
  <sheetData>
    <row r="1" spans="1:45" s="6" customFormat="1" ht="36.65" customHeight="1" x14ac:dyDescent="0.3">
      <c r="A1" s="48" t="s">
        <v>21</v>
      </c>
      <c r="B1" s="48"/>
      <c r="C1" s="48"/>
      <c r="D1" s="44" t="s">
        <v>19</v>
      </c>
      <c r="E1" s="5"/>
      <c r="F1" s="30" t="s">
        <v>48</v>
      </c>
      <c r="G1" s="30" t="s">
        <v>48</v>
      </c>
      <c r="H1" s="30" t="s">
        <v>48</v>
      </c>
      <c r="I1" s="30" t="s">
        <v>48</v>
      </c>
      <c r="J1" s="30" t="s">
        <v>48</v>
      </c>
      <c r="K1" s="30" t="s">
        <v>48</v>
      </c>
      <c r="L1" s="30" t="s">
        <v>48</v>
      </c>
      <c r="M1" s="30" t="s">
        <v>48</v>
      </c>
      <c r="N1" s="30" t="s">
        <v>48</v>
      </c>
      <c r="O1" s="30" t="s">
        <v>48</v>
      </c>
      <c r="P1" s="30" t="s">
        <v>48</v>
      </c>
      <c r="Q1" s="5"/>
      <c r="R1" s="30" t="s">
        <v>49</v>
      </c>
      <c r="S1" s="30" t="s">
        <v>49</v>
      </c>
      <c r="T1" s="30" t="s">
        <v>49</v>
      </c>
      <c r="U1" s="30" t="s">
        <v>49</v>
      </c>
      <c r="V1" s="30" t="s">
        <v>49</v>
      </c>
      <c r="W1" s="30" t="s">
        <v>49</v>
      </c>
      <c r="X1" s="30" t="s">
        <v>49</v>
      </c>
      <c r="Y1" s="30" t="s">
        <v>49</v>
      </c>
      <c r="Z1" s="5"/>
      <c r="AA1" s="30" t="s">
        <v>50</v>
      </c>
      <c r="AB1" s="30" t="s">
        <v>50</v>
      </c>
      <c r="AC1" s="30" t="s">
        <v>50</v>
      </c>
      <c r="AD1" s="30" t="s">
        <v>50</v>
      </c>
      <c r="AE1" s="30" t="s">
        <v>50</v>
      </c>
      <c r="AF1" s="30" t="s">
        <v>50</v>
      </c>
      <c r="AG1" s="30" t="s">
        <v>50</v>
      </c>
      <c r="AH1" s="5"/>
      <c r="AI1" s="30" t="s">
        <v>51</v>
      </c>
      <c r="AJ1" s="30" t="s">
        <v>51</v>
      </c>
      <c r="AK1" s="30" t="s">
        <v>51</v>
      </c>
      <c r="AL1" s="30" t="s">
        <v>51</v>
      </c>
      <c r="AM1" s="30" t="s">
        <v>51</v>
      </c>
      <c r="AN1" s="5"/>
      <c r="AO1" s="30" t="s">
        <v>52</v>
      </c>
      <c r="AP1" s="30" t="s">
        <v>52</v>
      </c>
      <c r="AQ1" s="30" t="s">
        <v>52</v>
      </c>
      <c r="AR1" s="30" t="s">
        <v>52</v>
      </c>
      <c r="AS1" s="30" t="s">
        <v>52</v>
      </c>
    </row>
    <row r="2" spans="1:45" s="6" customFormat="1" ht="29.25" customHeight="1" x14ac:dyDescent="0.3">
      <c r="A2" s="48"/>
      <c r="B2" s="48"/>
      <c r="C2" s="48"/>
      <c r="D2" s="44" t="s">
        <v>32</v>
      </c>
      <c r="E2" s="4"/>
      <c r="F2" s="4" t="s">
        <v>33</v>
      </c>
      <c r="G2" s="4" t="s">
        <v>34</v>
      </c>
      <c r="H2" s="4" t="s">
        <v>35</v>
      </c>
      <c r="I2" s="4" t="s">
        <v>36</v>
      </c>
      <c r="J2" s="4" t="s">
        <v>38</v>
      </c>
      <c r="K2" s="4" t="s">
        <v>39</v>
      </c>
      <c r="L2" s="4" t="s">
        <v>40</v>
      </c>
      <c r="M2" s="4" t="s">
        <v>41</v>
      </c>
      <c r="N2" s="4" t="s">
        <v>42</v>
      </c>
      <c r="O2" s="4" t="s">
        <v>43</v>
      </c>
      <c r="P2" s="4" t="s">
        <v>44</v>
      </c>
      <c r="Q2" s="4"/>
      <c r="R2" s="4" t="s">
        <v>33</v>
      </c>
      <c r="S2" s="4" t="s">
        <v>34</v>
      </c>
      <c r="T2" s="4" t="s">
        <v>35</v>
      </c>
      <c r="U2" s="4" t="s">
        <v>36</v>
      </c>
      <c r="V2" s="4" t="s">
        <v>37</v>
      </c>
      <c r="W2" s="4" t="s">
        <v>38</v>
      </c>
      <c r="X2" s="4" t="s">
        <v>39</v>
      </c>
      <c r="Y2" s="4" t="s">
        <v>40</v>
      </c>
      <c r="Z2" s="4"/>
      <c r="AA2" s="4" t="s">
        <v>33</v>
      </c>
      <c r="AB2" s="4" t="s">
        <v>34</v>
      </c>
      <c r="AC2" s="4" t="s">
        <v>35</v>
      </c>
      <c r="AD2" s="4" t="s">
        <v>36</v>
      </c>
      <c r="AE2" s="4" t="s">
        <v>37</v>
      </c>
      <c r="AF2" s="4" t="s">
        <v>38</v>
      </c>
      <c r="AG2" s="4" t="s">
        <v>39</v>
      </c>
      <c r="AH2" s="4"/>
      <c r="AI2" s="4" t="s">
        <v>33</v>
      </c>
      <c r="AJ2" s="4" t="s">
        <v>34</v>
      </c>
      <c r="AK2" s="4" t="s">
        <v>35</v>
      </c>
      <c r="AL2" s="4" t="s">
        <v>36</v>
      </c>
      <c r="AM2" s="4" t="s">
        <v>37</v>
      </c>
      <c r="AN2" s="4"/>
      <c r="AO2" s="4" t="s">
        <v>33</v>
      </c>
      <c r="AP2" s="4" t="s">
        <v>34</v>
      </c>
      <c r="AQ2" s="4" t="s">
        <v>35</v>
      </c>
      <c r="AR2" s="4" t="s">
        <v>36</v>
      </c>
      <c r="AS2" s="4" t="s">
        <v>37</v>
      </c>
    </row>
    <row r="3" spans="1:45" s="6" customFormat="1" ht="41" x14ac:dyDescent="0.3">
      <c r="A3" s="48"/>
      <c r="B3" s="48"/>
      <c r="C3" s="48"/>
      <c r="D3" s="44" t="s">
        <v>20</v>
      </c>
      <c r="E3" s="2" t="str">
        <f t="shared" ref="E3:AS3" si="0">IF(CONCATENATE(E1,".",E2)=".","",CONCATENATE(E1,".",E2))</f>
        <v/>
      </c>
      <c r="F3" s="2" t="str">
        <f t="shared" si="0"/>
        <v>ARC.01</v>
      </c>
      <c r="G3" s="2" t="str">
        <f t="shared" si="0"/>
        <v>ARC.02</v>
      </c>
      <c r="H3" s="2" t="str">
        <f t="shared" si="0"/>
        <v>ARC.03</v>
      </c>
      <c r="I3" s="2" t="str">
        <f t="shared" si="0"/>
        <v>ARC.04</v>
      </c>
      <c r="J3" s="2" t="str">
        <f t="shared" si="0"/>
        <v>ARC.06</v>
      </c>
      <c r="K3" s="2" t="str">
        <f t="shared" si="0"/>
        <v>ARC.07</v>
      </c>
      <c r="L3" s="2" t="str">
        <f t="shared" si="0"/>
        <v>ARC.08</v>
      </c>
      <c r="M3" s="2" t="str">
        <f t="shared" si="0"/>
        <v>ARC.09</v>
      </c>
      <c r="N3" s="2" t="str">
        <f t="shared" si="0"/>
        <v>ARC.10</v>
      </c>
      <c r="O3" s="2" t="str">
        <f t="shared" si="0"/>
        <v>ARC.11</v>
      </c>
      <c r="P3" s="2" t="str">
        <f t="shared" si="0"/>
        <v>ARC.12</v>
      </c>
      <c r="Q3" s="2" t="str">
        <f t="shared" si="0"/>
        <v/>
      </c>
      <c r="R3" s="2" t="str">
        <f t="shared" si="0"/>
        <v>STR.01</v>
      </c>
      <c r="S3" s="2" t="str">
        <f t="shared" si="0"/>
        <v>STR.02</v>
      </c>
      <c r="T3" s="2" t="str">
        <f t="shared" si="0"/>
        <v>STR.03</v>
      </c>
      <c r="U3" s="2" t="str">
        <f t="shared" si="0"/>
        <v>STR.04</v>
      </c>
      <c r="V3" s="2" t="str">
        <f t="shared" si="0"/>
        <v>STR.05</v>
      </c>
      <c r="W3" s="2" t="str">
        <f t="shared" si="0"/>
        <v>STR.06</v>
      </c>
      <c r="X3" s="2" t="str">
        <f t="shared" si="0"/>
        <v>STR.07</v>
      </c>
      <c r="Y3" s="2" t="str">
        <f t="shared" si="0"/>
        <v>STR.08</v>
      </c>
      <c r="Z3" s="2" t="str">
        <f t="shared" si="0"/>
        <v/>
      </c>
      <c r="AA3" s="2" t="str">
        <f t="shared" si="0"/>
        <v>MEC.01</v>
      </c>
      <c r="AB3" s="2" t="str">
        <f t="shared" si="0"/>
        <v>MEC.02</v>
      </c>
      <c r="AC3" s="2" t="str">
        <f t="shared" si="0"/>
        <v>MEC.03</v>
      </c>
      <c r="AD3" s="2" t="str">
        <f t="shared" si="0"/>
        <v>MEC.04</v>
      </c>
      <c r="AE3" s="2" t="str">
        <f t="shared" si="0"/>
        <v>MEC.05</v>
      </c>
      <c r="AF3" s="2" t="str">
        <f t="shared" si="0"/>
        <v>MEC.06</v>
      </c>
      <c r="AG3" s="2" t="str">
        <f t="shared" si="0"/>
        <v>MEC.07</v>
      </c>
      <c r="AH3" s="2" t="str">
        <f t="shared" si="0"/>
        <v/>
      </c>
      <c r="AI3" s="2" t="str">
        <f t="shared" si="0"/>
        <v>ELE.01</v>
      </c>
      <c r="AJ3" s="2" t="str">
        <f t="shared" si="0"/>
        <v>ELE.02</v>
      </c>
      <c r="AK3" s="2" t="str">
        <f t="shared" si="0"/>
        <v>ELE.03</v>
      </c>
      <c r="AL3" s="2" t="str">
        <f t="shared" si="0"/>
        <v>ELE.04</v>
      </c>
      <c r="AM3" s="2" t="str">
        <f t="shared" si="0"/>
        <v>ELE.05</v>
      </c>
      <c r="AN3" s="2" t="str">
        <f t="shared" si="0"/>
        <v/>
      </c>
      <c r="AO3" s="2" t="str">
        <f t="shared" si="0"/>
        <v>LAN.01</v>
      </c>
      <c r="AP3" s="2" t="str">
        <f t="shared" si="0"/>
        <v>LAN.02</v>
      </c>
      <c r="AQ3" s="2" t="str">
        <f t="shared" si="0"/>
        <v>LAN.03</v>
      </c>
      <c r="AR3" s="2" t="str">
        <f t="shared" si="0"/>
        <v>LAN.04</v>
      </c>
      <c r="AS3" s="2" t="str">
        <f t="shared" si="0"/>
        <v>LAN.05</v>
      </c>
    </row>
    <row r="4" spans="1:45" s="6" customFormat="1" ht="214" x14ac:dyDescent="0.3">
      <c r="A4" s="27" t="s">
        <v>19</v>
      </c>
      <c r="B4" s="27" t="s">
        <v>32</v>
      </c>
      <c r="C4" s="28" t="s">
        <v>20</v>
      </c>
      <c r="D4" s="44" t="s">
        <v>45</v>
      </c>
      <c r="E4" s="3"/>
      <c r="F4" s="3" t="s">
        <v>2</v>
      </c>
      <c r="G4" s="3" t="s">
        <v>3</v>
      </c>
      <c r="H4" s="3" t="s">
        <v>4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27</v>
      </c>
      <c r="N4" s="3" t="s">
        <v>26</v>
      </c>
      <c r="O4" s="3" t="s">
        <v>5</v>
      </c>
      <c r="P4" s="3" t="s">
        <v>47</v>
      </c>
      <c r="Q4" s="3"/>
      <c r="R4" s="3" t="s">
        <v>9</v>
      </c>
      <c r="S4" s="3" t="s">
        <v>16</v>
      </c>
      <c r="T4" s="3" t="s">
        <v>1</v>
      </c>
      <c r="U4" s="3" t="s">
        <v>17</v>
      </c>
      <c r="V4" s="3" t="s">
        <v>0</v>
      </c>
      <c r="W4" s="3" t="s">
        <v>7</v>
      </c>
      <c r="X4" s="3" t="s">
        <v>5</v>
      </c>
      <c r="Y4" s="3" t="s">
        <v>18</v>
      </c>
      <c r="Z4" s="3"/>
      <c r="AA4" s="3" t="s">
        <v>12</v>
      </c>
      <c r="AB4" s="3" t="s">
        <v>29</v>
      </c>
      <c r="AC4" s="3" t="s">
        <v>13</v>
      </c>
      <c r="AD4" s="3" t="s">
        <v>15</v>
      </c>
      <c r="AE4" s="3" t="s">
        <v>14</v>
      </c>
      <c r="AF4" s="3" t="s">
        <v>30</v>
      </c>
      <c r="AG4" s="3" t="s">
        <v>31</v>
      </c>
      <c r="AH4" s="3"/>
      <c r="AI4" s="3" t="s">
        <v>54</v>
      </c>
      <c r="AJ4" s="3" t="s">
        <v>55</v>
      </c>
      <c r="AK4" s="3" t="s">
        <v>10</v>
      </c>
      <c r="AL4" s="3" t="s">
        <v>53</v>
      </c>
      <c r="AM4" s="3" t="s">
        <v>11</v>
      </c>
      <c r="AN4" s="3"/>
      <c r="AO4" s="3" t="s">
        <v>22</v>
      </c>
      <c r="AP4" s="3" t="s">
        <v>23</v>
      </c>
      <c r="AQ4" s="3" t="s">
        <v>24</v>
      </c>
      <c r="AR4" s="3" t="s">
        <v>25</v>
      </c>
      <c r="AS4" s="3" t="s">
        <v>60</v>
      </c>
    </row>
    <row r="5" spans="1:45" x14ac:dyDescent="0.3">
      <c r="A5" s="7"/>
      <c r="B5" s="7"/>
      <c r="C5" s="8"/>
      <c r="D5" s="8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</row>
    <row r="6" spans="1:45" ht="14.5" x14ac:dyDescent="0.35">
      <c r="A6" s="29" t="s">
        <v>48</v>
      </c>
      <c r="B6" s="10" t="s">
        <v>33</v>
      </c>
      <c r="C6" s="9" t="str">
        <f t="shared" ref="C6:C29" si="1">IF(CONCATENATE(A6,".",B6)=".","",CONCATENATE(A6,".",B6))</f>
        <v>ARC.01</v>
      </c>
      <c r="D6" s="1" t="s">
        <v>2</v>
      </c>
      <c r="E6" s="31"/>
      <c r="F6" s="52"/>
      <c r="G6" s="32"/>
      <c r="H6" s="32"/>
      <c r="I6" s="32"/>
      <c r="J6" s="32"/>
      <c r="K6" s="32"/>
      <c r="L6" s="32"/>
      <c r="M6" s="32"/>
      <c r="N6" s="32"/>
      <c r="O6" s="32"/>
      <c r="P6" s="32"/>
      <c r="Q6" s="31"/>
      <c r="R6" s="32"/>
      <c r="S6" s="32"/>
      <c r="T6" s="32"/>
      <c r="U6" s="32"/>
      <c r="V6" s="32"/>
      <c r="W6" s="32"/>
      <c r="X6" s="32"/>
      <c r="Y6" s="32"/>
      <c r="Z6" s="31"/>
      <c r="AA6" s="32"/>
      <c r="AB6" s="32"/>
      <c r="AC6" s="32"/>
      <c r="AD6" s="32"/>
      <c r="AE6" s="32"/>
      <c r="AF6" s="32"/>
      <c r="AG6" s="33"/>
      <c r="AH6" s="34"/>
      <c r="AI6" s="33"/>
      <c r="AJ6" s="33"/>
      <c r="AK6" s="33"/>
      <c r="AL6" s="33"/>
      <c r="AM6" s="33"/>
      <c r="AN6" s="34"/>
      <c r="AO6" s="33"/>
      <c r="AP6" s="33"/>
      <c r="AQ6" s="33"/>
      <c r="AR6" s="33"/>
      <c r="AS6" s="33"/>
    </row>
    <row r="7" spans="1:45" ht="14.5" x14ac:dyDescent="0.35">
      <c r="A7" s="29" t="s">
        <v>48</v>
      </c>
      <c r="B7" s="10" t="s">
        <v>34</v>
      </c>
      <c r="C7" s="9" t="str">
        <f t="shared" si="1"/>
        <v>ARC.02</v>
      </c>
      <c r="D7" s="1" t="s">
        <v>3</v>
      </c>
      <c r="E7" s="3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31"/>
      <c r="R7" s="32"/>
      <c r="S7" s="32"/>
      <c r="T7" s="32"/>
      <c r="U7" s="32"/>
      <c r="V7" s="32"/>
      <c r="W7" s="32"/>
      <c r="X7" s="32"/>
      <c r="Y7" s="32"/>
      <c r="Z7" s="31"/>
      <c r="AA7" s="32"/>
      <c r="AB7" s="32"/>
      <c r="AC7" s="32"/>
      <c r="AD7" s="32"/>
      <c r="AE7" s="32"/>
      <c r="AF7" s="32"/>
      <c r="AG7" s="33"/>
      <c r="AH7" s="34"/>
      <c r="AI7" s="33"/>
      <c r="AJ7" s="33"/>
      <c r="AK7" s="33"/>
      <c r="AL7" s="33"/>
      <c r="AM7" s="33"/>
      <c r="AN7" s="34"/>
      <c r="AO7" s="33"/>
      <c r="AP7" s="33"/>
      <c r="AQ7" s="33"/>
      <c r="AR7" s="33"/>
      <c r="AS7" s="33"/>
    </row>
    <row r="8" spans="1:45" ht="14.5" x14ac:dyDescent="0.35">
      <c r="A8" s="29" t="s">
        <v>48</v>
      </c>
      <c r="B8" s="10" t="s">
        <v>35</v>
      </c>
      <c r="C8" s="9" t="str">
        <f t="shared" si="1"/>
        <v>ARC.03</v>
      </c>
      <c r="D8" s="1" t="s">
        <v>4</v>
      </c>
      <c r="E8" s="3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31"/>
      <c r="R8" s="32"/>
      <c r="S8" s="32"/>
      <c r="T8" s="32"/>
      <c r="U8" s="32"/>
      <c r="V8" s="32"/>
      <c r="W8" s="32"/>
      <c r="X8" s="32"/>
      <c r="Y8" s="32"/>
      <c r="Z8" s="31"/>
      <c r="AA8" s="32"/>
      <c r="AB8" s="32"/>
      <c r="AC8" s="32"/>
      <c r="AD8" s="32"/>
      <c r="AE8" s="32"/>
      <c r="AF8" s="32"/>
      <c r="AG8" s="33"/>
      <c r="AH8" s="34"/>
      <c r="AI8" s="33"/>
      <c r="AJ8" s="33"/>
      <c r="AK8" s="33"/>
      <c r="AL8" s="33"/>
      <c r="AM8" s="33"/>
      <c r="AN8" s="34"/>
      <c r="AO8" s="33"/>
      <c r="AP8" s="33"/>
      <c r="AQ8" s="33"/>
      <c r="AR8" s="33"/>
      <c r="AS8" s="33"/>
    </row>
    <row r="9" spans="1:45" ht="14.5" x14ac:dyDescent="0.35">
      <c r="A9" s="29" t="s">
        <v>48</v>
      </c>
      <c r="B9" s="10" t="s">
        <v>36</v>
      </c>
      <c r="C9" s="9" t="str">
        <f t="shared" si="1"/>
        <v>ARC.04</v>
      </c>
      <c r="D9" s="1" t="s">
        <v>6</v>
      </c>
      <c r="E9" s="31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31"/>
      <c r="R9" s="32"/>
      <c r="S9" s="32"/>
      <c r="T9" s="32"/>
      <c r="U9" s="32"/>
      <c r="V9" s="32"/>
      <c r="W9" s="32"/>
      <c r="X9" s="32"/>
      <c r="Y9" s="32"/>
      <c r="Z9" s="31"/>
      <c r="AA9" s="32"/>
      <c r="AB9" s="32"/>
      <c r="AC9" s="32"/>
      <c r="AD9" s="32"/>
      <c r="AE9" s="32"/>
      <c r="AF9" s="32"/>
      <c r="AG9" s="33"/>
      <c r="AH9" s="34"/>
      <c r="AI9" s="33"/>
      <c r="AJ9" s="33"/>
      <c r="AK9" s="33"/>
      <c r="AL9" s="33"/>
      <c r="AM9" s="33"/>
      <c r="AN9" s="34"/>
      <c r="AO9" s="33"/>
      <c r="AP9" s="33"/>
      <c r="AQ9" s="33"/>
      <c r="AR9" s="33"/>
      <c r="AS9" s="33"/>
    </row>
    <row r="10" spans="1:45" ht="14.5" x14ac:dyDescent="0.35">
      <c r="A10" s="29" t="s">
        <v>48</v>
      </c>
      <c r="B10" s="10" t="s">
        <v>38</v>
      </c>
      <c r="C10" s="9" t="str">
        <f t="shared" si="1"/>
        <v>ARC.06</v>
      </c>
      <c r="D10" s="1" t="s">
        <v>7</v>
      </c>
      <c r="E10" s="31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31"/>
      <c r="R10" s="32"/>
      <c r="S10" s="32"/>
      <c r="T10" s="32"/>
      <c r="U10" s="32"/>
      <c r="V10" s="32"/>
      <c r="W10" s="32"/>
      <c r="X10" s="32"/>
      <c r="Y10" s="32"/>
      <c r="Z10" s="31"/>
      <c r="AA10" s="32"/>
      <c r="AB10" s="32"/>
      <c r="AC10" s="32"/>
      <c r="AD10" s="32"/>
      <c r="AE10" s="32"/>
      <c r="AF10" s="32"/>
      <c r="AG10" s="33"/>
      <c r="AH10" s="34"/>
      <c r="AI10" s="33"/>
      <c r="AJ10" s="33"/>
      <c r="AK10" s="33"/>
      <c r="AL10" s="33"/>
      <c r="AM10" s="33"/>
      <c r="AN10" s="34"/>
      <c r="AO10" s="33"/>
      <c r="AP10" s="33"/>
      <c r="AQ10" s="33"/>
      <c r="AR10" s="33"/>
      <c r="AS10" s="33"/>
    </row>
    <row r="11" spans="1:45" ht="14.5" x14ac:dyDescent="0.35">
      <c r="A11" s="29" t="s">
        <v>48</v>
      </c>
      <c r="B11" s="10" t="s">
        <v>39</v>
      </c>
      <c r="C11" s="9" t="str">
        <f t="shared" si="1"/>
        <v>ARC.07</v>
      </c>
      <c r="D11" s="1" t="s">
        <v>8</v>
      </c>
      <c r="E11" s="31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31"/>
      <c r="R11" s="32"/>
      <c r="S11" s="32"/>
      <c r="T11" s="32"/>
      <c r="U11" s="32"/>
      <c r="V11" s="32"/>
      <c r="W11" s="32"/>
      <c r="X11" s="32"/>
      <c r="Y11" s="32"/>
      <c r="Z11" s="31"/>
      <c r="AA11" s="32"/>
      <c r="AB11" s="32"/>
      <c r="AC11" s="32"/>
      <c r="AD11" s="32"/>
      <c r="AE11" s="32"/>
      <c r="AF11" s="32"/>
      <c r="AG11" s="33"/>
      <c r="AH11" s="34"/>
      <c r="AI11" s="33"/>
      <c r="AJ11" s="33"/>
      <c r="AK11" s="33"/>
      <c r="AL11" s="33"/>
      <c r="AM11" s="33"/>
      <c r="AN11" s="34"/>
      <c r="AO11" s="33"/>
      <c r="AP11" s="33"/>
      <c r="AQ11" s="33"/>
      <c r="AR11" s="33"/>
      <c r="AS11" s="33"/>
    </row>
    <row r="12" spans="1:45" ht="14.5" x14ac:dyDescent="0.35">
      <c r="A12" s="29" t="s">
        <v>48</v>
      </c>
      <c r="B12" s="10" t="s">
        <v>40</v>
      </c>
      <c r="C12" s="9" t="str">
        <f t="shared" si="1"/>
        <v>ARC.08</v>
      </c>
      <c r="D12" s="1" t="s">
        <v>9</v>
      </c>
      <c r="E12" s="3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31"/>
      <c r="R12" s="32"/>
      <c r="S12" s="32"/>
      <c r="T12" s="32"/>
      <c r="U12" s="32"/>
      <c r="V12" s="32"/>
      <c r="W12" s="32"/>
      <c r="X12" s="32"/>
      <c r="Y12" s="32"/>
      <c r="Z12" s="31"/>
      <c r="AA12" s="32"/>
      <c r="AB12" s="32"/>
      <c r="AC12" s="32"/>
      <c r="AD12" s="32"/>
      <c r="AE12" s="32"/>
      <c r="AF12" s="32"/>
      <c r="AG12" s="33"/>
      <c r="AH12" s="34"/>
      <c r="AI12" s="33"/>
      <c r="AJ12" s="33"/>
      <c r="AK12" s="33"/>
      <c r="AL12" s="33"/>
      <c r="AM12" s="33"/>
      <c r="AN12" s="34"/>
      <c r="AO12" s="33"/>
      <c r="AP12" s="33"/>
      <c r="AQ12" s="33"/>
      <c r="AR12" s="33"/>
      <c r="AS12" s="33"/>
    </row>
    <row r="13" spans="1:45" ht="14.5" x14ac:dyDescent="0.35">
      <c r="A13" s="29" t="s">
        <v>48</v>
      </c>
      <c r="B13" s="10" t="s">
        <v>41</v>
      </c>
      <c r="C13" s="9" t="str">
        <f t="shared" si="1"/>
        <v>ARC.09</v>
      </c>
      <c r="D13" s="1" t="s">
        <v>27</v>
      </c>
      <c r="E13" s="31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31"/>
      <c r="R13" s="32"/>
      <c r="S13" s="32"/>
      <c r="T13" s="32"/>
      <c r="U13" s="32"/>
      <c r="V13" s="32"/>
      <c r="W13" s="32"/>
      <c r="X13" s="32"/>
      <c r="Y13" s="32"/>
      <c r="Z13" s="31"/>
      <c r="AA13" s="32"/>
      <c r="AB13" s="32"/>
      <c r="AC13" s="32"/>
      <c r="AD13" s="32"/>
      <c r="AE13" s="32"/>
      <c r="AF13" s="32"/>
      <c r="AG13" s="33"/>
      <c r="AH13" s="34"/>
      <c r="AI13" s="33"/>
      <c r="AJ13" s="33"/>
      <c r="AK13" s="33"/>
      <c r="AL13" s="33"/>
      <c r="AM13" s="33"/>
      <c r="AN13" s="34"/>
      <c r="AO13" s="33"/>
      <c r="AP13" s="33"/>
      <c r="AQ13" s="33"/>
      <c r="AR13" s="33"/>
      <c r="AS13" s="33"/>
    </row>
    <row r="14" spans="1:45" ht="14.5" x14ac:dyDescent="0.35">
      <c r="A14" s="29" t="s">
        <v>48</v>
      </c>
      <c r="B14" s="10" t="s">
        <v>42</v>
      </c>
      <c r="C14" s="9" t="str">
        <f t="shared" si="1"/>
        <v>ARC.10</v>
      </c>
      <c r="D14" s="1" t="s">
        <v>26</v>
      </c>
      <c r="E14" s="31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31"/>
      <c r="R14" s="32"/>
      <c r="S14" s="32"/>
      <c r="T14" s="32"/>
      <c r="U14" s="32"/>
      <c r="V14" s="32"/>
      <c r="W14" s="32"/>
      <c r="X14" s="32"/>
      <c r="Y14" s="32"/>
      <c r="Z14" s="31"/>
      <c r="AA14" s="32"/>
      <c r="AB14" s="32"/>
      <c r="AC14" s="32"/>
      <c r="AD14" s="32"/>
      <c r="AE14" s="32"/>
      <c r="AF14" s="32"/>
      <c r="AG14" s="33"/>
      <c r="AH14" s="34"/>
      <c r="AI14" s="33"/>
      <c r="AJ14" s="33"/>
      <c r="AK14" s="33"/>
      <c r="AL14" s="33"/>
      <c r="AM14" s="33"/>
      <c r="AN14" s="34"/>
      <c r="AO14" s="33"/>
      <c r="AP14" s="33"/>
      <c r="AQ14" s="33"/>
      <c r="AR14" s="33"/>
      <c r="AS14" s="33"/>
    </row>
    <row r="15" spans="1:45" ht="14.5" x14ac:dyDescent="0.35">
      <c r="A15" s="29" t="s">
        <v>48</v>
      </c>
      <c r="B15" s="10" t="s">
        <v>43</v>
      </c>
      <c r="C15" s="9" t="str">
        <f t="shared" si="1"/>
        <v>ARC.11</v>
      </c>
      <c r="D15" s="1" t="s">
        <v>5</v>
      </c>
      <c r="E15" s="31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31"/>
      <c r="R15" s="32"/>
      <c r="S15" s="32"/>
      <c r="T15" s="32"/>
      <c r="U15" s="32"/>
      <c r="V15" s="32"/>
      <c r="W15" s="32"/>
      <c r="X15" s="32"/>
      <c r="Y15" s="32"/>
      <c r="Z15" s="31"/>
      <c r="AA15" s="32"/>
      <c r="AB15" s="32"/>
      <c r="AC15" s="32"/>
      <c r="AD15" s="32"/>
      <c r="AE15" s="32"/>
      <c r="AF15" s="32"/>
      <c r="AG15" s="33"/>
      <c r="AH15" s="34"/>
      <c r="AI15" s="33"/>
      <c r="AJ15" s="33"/>
      <c r="AK15" s="33"/>
      <c r="AL15" s="33"/>
      <c r="AM15" s="33"/>
      <c r="AN15" s="34"/>
      <c r="AO15" s="33"/>
      <c r="AP15" s="33"/>
      <c r="AQ15" s="33"/>
      <c r="AR15" s="33"/>
      <c r="AS15" s="33"/>
    </row>
    <row r="16" spans="1:45" ht="14.5" x14ac:dyDescent="0.35">
      <c r="A16" s="29" t="s">
        <v>48</v>
      </c>
      <c r="B16" s="10" t="s">
        <v>44</v>
      </c>
      <c r="C16" s="9" t="str">
        <f t="shared" si="1"/>
        <v>ARC.12</v>
      </c>
      <c r="D16" s="1" t="s">
        <v>47</v>
      </c>
      <c r="E16" s="31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31"/>
      <c r="R16" s="32"/>
      <c r="S16" s="32"/>
      <c r="T16" s="32"/>
      <c r="U16" s="32"/>
      <c r="V16" s="32"/>
      <c r="W16" s="32"/>
      <c r="X16" s="32"/>
      <c r="Y16" s="32"/>
      <c r="Z16" s="31"/>
      <c r="AA16" s="32"/>
      <c r="AB16" s="32"/>
      <c r="AC16" s="32"/>
      <c r="AD16" s="32"/>
      <c r="AE16" s="32"/>
      <c r="AF16" s="32"/>
      <c r="AG16" s="33"/>
      <c r="AH16" s="34"/>
      <c r="AI16" s="33"/>
      <c r="AJ16" s="33"/>
      <c r="AK16" s="33"/>
      <c r="AL16" s="33"/>
      <c r="AM16" s="33"/>
      <c r="AN16" s="34"/>
      <c r="AO16" s="33"/>
      <c r="AP16" s="33"/>
      <c r="AQ16" s="33"/>
      <c r="AR16" s="33"/>
      <c r="AS16" s="33"/>
    </row>
    <row r="17" spans="1:45" ht="14.5" x14ac:dyDescent="0.35">
      <c r="A17" s="10"/>
      <c r="B17" s="10"/>
      <c r="C17" s="9" t="str">
        <f t="shared" si="1"/>
        <v/>
      </c>
      <c r="D17" s="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</row>
    <row r="18" spans="1:45" ht="14.5" x14ac:dyDescent="0.35">
      <c r="A18" s="29" t="s">
        <v>49</v>
      </c>
      <c r="B18" s="10" t="s">
        <v>33</v>
      </c>
      <c r="C18" s="9" t="str">
        <f t="shared" si="1"/>
        <v>STR.01</v>
      </c>
      <c r="D18" s="1" t="s">
        <v>9</v>
      </c>
      <c r="E18" s="3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31"/>
      <c r="R18" s="52"/>
      <c r="S18" s="52"/>
      <c r="T18" s="52"/>
      <c r="U18" s="52"/>
      <c r="V18" s="52"/>
      <c r="W18" s="52"/>
      <c r="X18" s="52"/>
      <c r="Y18" s="52"/>
      <c r="Z18" s="31"/>
      <c r="AA18" s="32"/>
      <c r="AB18" s="32"/>
      <c r="AC18" s="32"/>
      <c r="AD18" s="32"/>
      <c r="AE18" s="32"/>
      <c r="AF18" s="32"/>
      <c r="AG18" s="33"/>
      <c r="AH18" s="34"/>
      <c r="AI18" s="33"/>
      <c r="AJ18" s="33"/>
      <c r="AK18" s="33"/>
      <c r="AL18" s="33"/>
      <c r="AM18" s="33"/>
      <c r="AN18" s="34"/>
      <c r="AO18" s="33"/>
      <c r="AP18" s="33"/>
      <c r="AQ18" s="33"/>
      <c r="AR18" s="33"/>
      <c r="AS18" s="33"/>
    </row>
    <row r="19" spans="1:45" ht="14.5" x14ac:dyDescent="0.35">
      <c r="A19" s="29" t="s">
        <v>49</v>
      </c>
      <c r="B19" s="10" t="s">
        <v>34</v>
      </c>
      <c r="C19" s="9" t="str">
        <f t="shared" si="1"/>
        <v>STR.02</v>
      </c>
      <c r="D19" s="1" t="s">
        <v>16</v>
      </c>
      <c r="E19" s="31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31"/>
      <c r="R19" s="52"/>
      <c r="S19" s="52"/>
      <c r="T19" s="52"/>
      <c r="U19" s="52"/>
      <c r="V19" s="52"/>
      <c r="W19" s="52"/>
      <c r="X19" s="52"/>
      <c r="Y19" s="52"/>
      <c r="Z19" s="31"/>
      <c r="AA19" s="32"/>
      <c r="AB19" s="32"/>
      <c r="AC19" s="32"/>
      <c r="AD19" s="32"/>
      <c r="AE19" s="32"/>
      <c r="AF19" s="32"/>
      <c r="AG19" s="33"/>
      <c r="AH19" s="34"/>
      <c r="AI19" s="33"/>
      <c r="AJ19" s="33"/>
      <c r="AK19" s="33"/>
      <c r="AL19" s="33"/>
      <c r="AM19" s="33"/>
      <c r="AN19" s="34"/>
      <c r="AO19" s="33"/>
      <c r="AP19" s="33"/>
      <c r="AQ19" s="33"/>
      <c r="AR19" s="33"/>
      <c r="AS19" s="33"/>
    </row>
    <row r="20" spans="1:45" ht="14.5" x14ac:dyDescent="0.35">
      <c r="A20" s="29" t="s">
        <v>49</v>
      </c>
      <c r="B20" s="10" t="s">
        <v>35</v>
      </c>
      <c r="C20" s="9" t="str">
        <f t="shared" si="1"/>
        <v>STR.03</v>
      </c>
      <c r="D20" s="1" t="s">
        <v>1</v>
      </c>
      <c r="E20" s="31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31"/>
      <c r="R20" s="52"/>
      <c r="S20" s="52"/>
      <c r="T20" s="52"/>
      <c r="U20" s="52"/>
      <c r="V20" s="52"/>
      <c r="W20" s="52"/>
      <c r="X20" s="52"/>
      <c r="Y20" s="52"/>
      <c r="Z20" s="31"/>
      <c r="AA20" s="32"/>
      <c r="AB20" s="32"/>
      <c r="AC20" s="32"/>
      <c r="AD20" s="32"/>
      <c r="AE20" s="32"/>
      <c r="AF20" s="32"/>
      <c r="AG20" s="33"/>
      <c r="AH20" s="34"/>
      <c r="AI20" s="33"/>
      <c r="AJ20" s="33"/>
      <c r="AK20" s="33"/>
      <c r="AL20" s="33"/>
      <c r="AM20" s="33"/>
      <c r="AN20" s="34"/>
      <c r="AO20" s="33"/>
      <c r="AP20" s="33"/>
      <c r="AQ20" s="33"/>
      <c r="AR20" s="33"/>
      <c r="AS20" s="33"/>
    </row>
    <row r="21" spans="1:45" ht="14.5" x14ac:dyDescent="0.35">
      <c r="A21" s="29" t="s">
        <v>49</v>
      </c>
      <c r="B21" s="10" t="s">
        <v>36</v>
      </c>
      <c r="C21" s="9" t="str">
        <f t="shared" si="1"/>
        <v>STR.04</v>
      </c>
      <c r="D21" s="1" t="s">
        <v>17</v>
      </c>
      <c r="E21" s="31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31"/>
      <c r="R21" s="52"/>
      <c r="S21" s="52"/>
      <c r="T21" s="52"/>
      <c r="U21" s="52"/>
      <c r="V21" s="52"/>
      <c r="W21" s="52"/>
      <c r="X21" s="52"/>
      <c r="Y21" s="52"/>
      <c r="Z21" s="31"/>
      <c r="AA21" s="32"/>
      <c r="AB21" s="32"/>
      <c r="AC21" s="32"/>
      <c r="AD21" s="32"/>
      <c r="AE21" s="32"/>
      <c r="AF21" s="32"/>
      <c r="AG21" s="33"/>
      <c r="AH21" s="34"/>
      <c r="AI21" s="33"/>
      <c r="AJ21" s="33"/>
      <c r="AK21" s="33"/>
      <c r="AL21" s="33"/>
      <c r="AM21" s="33"/>
      <c r="AN21" s="34"/>
      <c r="AO21" s="33"/>
      <c r="AP21" s="33"/>
      <c r="AQ21" s="33"/>
      <c r="AR21" s="33"/>
      <c r="AS21" s="33"/>
    </row>
    <row r="22" spans="1:45" ht="14.5" x14ac:dyDescent="0.35">
      <c r="A22" s="29" t="s">
        <v>49</v>
      </c>
      <c r="B22" s="10" t="s">
        <v>37</v>
      </c>
      <c r="C22" s="9" t="str">
        <f t="shared" si="1"/>
        <v>STR.05</v>
      </c>
      <c r="D22" s="1" t="s">
        <v>0</v>
      </c>
      <c r="E22" s="31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31"/>
      <c r="R22" s="52"/>
      <c r="S22" s="52"/>
      <c r="T22" s="52"/>
      <c r="U22" s="52"/>
      <c r="V22" s="52"/>
      <c r="W22" s="52"/>
      <c r="X22" s="52"/>
      <c r="Y22" s="52"/>
      <c r="Z22" s="31"/>
      <c r="AA22" s="32"/>
      <c r="AB22" s="32"/>
      <c r="AC22" s="32"/>
      <c r="AD22" s="32"/>
      <c r="AE22" s="32"/>
      <c r="AF22" s="32"/>
      <c r="AG22" s="33"/>
      <c r="AH22" s="34"/>
      <c r="AI22" s="33"/>
      <c r="AJ22" s="33"/>
      <c r="AK22" s="33"/>
      <c r="AL22" s="33"/>
      <c r="AM22" s="33"/>
      <c r="AN22" s="34"/>
      <c r="AO22" s="33"/>
      <c r="AP22" s="33"/>
      <c r="AQ22" s="33"/>
      <c r="AR22" s="33"/>
      <c r="AS22" s="33"/>
    </row>
    <row r="23" spans="1:45" ht="14.5" x14ac:dyDescent="0.35">
      <c r="A23" s="29" t="s">
        <v>49</v>
      </c>
      <c r="B23" s="10" t="s">
        <v>38</v>
      </c>
      <c r="C23" s="9" t="str">
        <f t="shared" si="1"/>
        <v>STR.06</v>
      </c>
      <c r="D23" s="1" t="s">
        <v>7</v>
      </c>
      <c r="E23" s="31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31"/>
      <c r="R23" s="52"/>
      <c r="S23" s="52"/>
      <c r="T23" s="52"/>
      <c r="U23" s="52"/>
      <c r="V23" s="52"/>
      <c r="W23" s="52"/>
      <c r="X23" s="52"/>
      <c r="Y23" s="52"/>
      <c r="Z23" s="31"/>
      <c r="AA23" s="32"/>
      <c r="AB23" s="32"/>
      <c r="AC23" s="32"/>
      <c r="AD23" s="32"/>
      <c r="AE23" s="32"/>
      <c r="AF23" s="32"/>
      <c r="AG23" s="33"/>
      <c r="AH23" s="34"/>
      <c r="AI23" s="33"/>
      <c r="AJ23" s="33"/>
      <c r="AK23" s="33"/>
      <c r="AL23" s="33"/>
      <c r="AM23" s="33"/>
      <c r="AN23" s="34"/>
      <c r="AO23" s="33"/>
      <c r="AP23" s="33"/>
      <c r="AQ23" s="33"/>
      <c r="AR23" s="33"/>
      <c r="AS23" s="33"/>
    </row>
    <row r="24" spans="1:45" ht="14.5" x14ac:dyDescent="0.35">
      <c r="A24" s="29" t="s">
        <v>49</v>
      </c>
      <c r="B24" s="10" t="s">
        <v>39</v>
      </c>
      <c r="C24" s="9" t="str">
        <f t="shared" si="1"/>
        <v>STR.07</v>
      </c>
      <c r="D24" s="1" t="s">
        <v>5</v>
      </c>
      <c r="E24" s="31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31"/>
      <c r="R24" s="52"/>
      <c r="S24" s="52"/>
      <c r="T24" s="52"/>
      <c r="U24" s="52"/>
      <c r="V24" s="52"/>
      <c r="W24" s="52"/>
      <c r="X24" s="52"/>
      <c r="Y24" s="52"/>
      <c r="Z24" s="31"/>
      <c r="AA24" s="32"/>
      <c r="AB24" s="32"/>
      <c r="AC24" s="32"/>
      <c r="AD24" s="32"/>
      <c r="AE24" s="32"/>
      <c r="AF24" s="32"/>
      <c r="AG24" s="33"/>
      <c r="AH24" s="34"/>
      <c r="AI24" s="33"/>
      <c r="AJ24" s="33"/>
      <c r="AK24" s="33"/>
      <c r="AL24" s="33"/>
      <c r="AM24" s="33"/>
      <c r="AN24" s="34"/>
      <c r="AO24" s="33"/>
      <c r="AP24" s="33"/>
      <c r="AQ24" s="33"/>
      <c r="AR24" s="33"/>
      <c r="AS24" s="33"/>
    </row>
    <row r="25" spans="1:45" ht="14.5" x14ac:dyDescent="0.35">
      <c r="A25" s="29" t="s">
        <v>49</v>
      </c>
      <c r="B25" s="10" t="s">
        <v>39</v>
      </c>
      <c r="C25" s="9" t="str">
        <f t="shared" si="1"/>
        <v>STR.07</v>
      </c>
      <c r="D25" s="1" t="s">
        <v>18</v>
      </c>
      <c r="E25" s="31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31"/>
      <c r="R25" s="52"/>
      <c r="S25" s="52"/>
      <c r="T25" s="52"/>
      <c r="U25" s="52"/>
      <c r="V25" s="52"/>
      <c r="W25" s="52"/>
      <c r="X25" s="52"/>
      <c r="Y25" s="52"/>
      <c r="Z25" s="31"/>
      <c r="AA25" s="32"/>
      <c r="AB25" s="32"/>
      <c r="AC25" s="32"/>
      <c r="AD25" s="32"/>
      <c r="AE25" s="32"/>
      <c r="AF25" s="32"/>
      <c r="AG25" s="33"/>
      <c r="AH25" s="34"/>
      <c r="AI25" s="33"/>
      <c r="AJ25" s="33"/>
      <c r="AK25" s="33"/>
      <c r="AL25" s="33"/>
      <c r="AM25" s="33"/>
      <c r="AN25" s="34"/>
      <c r="AO25" s="33"/>
      <c r="AP25" s="33"/>
      <c r="AQ25" s="33"/>
      <c r="AR25" s="33"/>
      <c r="AS25" s="33"/>
    </row>
    <row r="26" spans="1:45" ht="14.5" x14ac:dyDescent="0.35">
      <c r="A26" s="10"/>
      <c r="B26" s="10"/>
      <c r="C26" s="9" t="str">
        <f t="shared" si="1"/>
        <v/>
      </c>
      <c r="D26" s="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</row>
    <row r="27" spans="1:45" ht="14.5" x14ac:dyDescent="0.35">
      <c r="A27" s="29" t="s">
        <v>50</v>
      </c>
      <c r="B27" s="10" t="s">
        <v>33</v>
      </c>
      <c r="C27" s="9" t="str">
        <f t="shared" si="1"/>
        <v>MEC.01</v>
      </c>
      <c r="D27" s="1" t="s">
        <v>12</v>
      </c>
      <c r="E27" s="3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31"/>
      <c r="R27" s="52"/>
      <c r="S27" s="52"/>
      <c r="T27" s="52"/>
      <c r="U27" s="52"/>
      <c r="V27" s="52"/>
      <c r="W27" s="52"/>
      <c r="X27" s="52"/>
      <c r="Y27" s="52"/>
      <c r="Z27" s="31"/>
      <c r="AA27" s="52"/>
      <c r="AB27" s="52"/>
      <c r="AC27" s="52"/>
      <c r="AD27" s="52"/>
      <c r="AE27" s="52"/>
      <c r="AF27" s="52"/>
      <c r="AG27" s="53"/>
      <c r="AH27" s="34"/>
      <c r="AI27" s="33"/>
      <c r="AJ27" s="33"/>
      <c r="AK27" s="33"/>
      <c r="AL27" s="33"/>
      <c r="AM27" s="33"/>
      <c r="AN27" s="34"/>
      <c r="AO27" s="33"/>
      <c r="AP27" s="33"/>
      <c r="AQ27" s="33"/>
      <c r="AR27" s="33"/>
      <c r="AS27" s="33"/>
    </row>
    <row r="28" spans="1:45" ht="14.5" x14ac:dyDescent="0.35">
      <c r="A28" s="29" t="s">
        <v>50</v>
      </c>
      <c r="B28" s="10" t="s">
        <v>34</v>
      </c>
      <c r="C28" s="9" t="str">
        <f t="shared" si="1"/>
        <v>MEC.02</v>
      </c>
      <c r="D28" s="1" t="s">
        <v>29</v>
      </c>
      <c r="E28" s="3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31"/>
      <c r="R28" s="52"/>
      <c r="S28" s="52"/>
      <c r="T28" s="52"/>
      <c r="U28" s="52"/>
      <c r="V28" s="52"/>
      <c r="W28" s="52"/>
      <c r="X28" s="52"/>
      <c r="Y28" s="52"/>
      <c r="Z28" s="31"/>
      <c r="AA28" s="52"/>
      <c r="AB28" s="52"/>
      <c r="AC28" s="52"/>
      <c r="AD28" s="52"/>
      <c r="AE28" s="52"/>
      <c r="AF28" s="52"/>
      <c r="AG28" s="53"/>
      <c r="AH28" s="34"/>
      <c r="AI28" s="33"/>
      <c r="AJ28" s="33"/>
      <c r="AK28" s="33"/>
      <c r="AL28" s="33"/>
      <c r="AM28" s="33"/>
      <c r="AN28" s="34"/>
      <c r="AO28" s="33"/>
      <c r="AP28" s="33"/>
      <c r="AQ28" s="33"/>
      <c r="AR28" s="33"/>
      <c r="AS28" s="33"/>
    </row>
    <row r="29" spans="1:45" ht="14.5" x14ac:dyDescent="0.35">
      <c r="A29" s="29" t="s">
        <v>50</v>
      </c>
      <c r="B29" s="10" t="s">
        <v>35</v>
      </c>
      <c r="C29" s="9" t="str">
        <f t="shared" si="1"/>
        <v>MEC.03</v>
      </c>
      <c r="D29" s="1" t="s">
        <v>13</v>
      </c>
      <c r="E29" s="3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31"/>
      <c r="R29" s="52"/>
      <c r="S29" s="52"/>
      <c r="T29" s="52"/>
      <c r="U29" s="52"/>
      <c r="V29" s="52"/>
      <c r="W29" s="52"/>
      <c r="X29" s="52"/>
      <c r="Y29" s="52"/>
      <c r="Z29" s="31"/>
      <c r="AA29" s="52"/>
      <c r="AB29" s="52"/>
      <c r="AC29" s="52"/>
      <c r="AD29" s="52"/>
      <c r="AE29" s="52"/>
      <c r="AF29" s="52"/>
      <c r="AG29" s="53"/>
      <c r="AH29" s="34"/>
      <c r="AI29" s="33"/>
      <c r="AJ29" s="33"/>
      <c r="AK29" s="33"/>
      <c r="AL29" s="33"/>
      <c r="AM29" s="33"/>
      <c r="AN29" s="34"/>
      <c r="AO29" s="33"/>
      <c r="AP29" s="33"/>
      <c r="AQ29" s="33"/>
      <c r="AR29" s="33"/>
      <c r="AS29" s="33"/>
    </row>
    <row r="30" spans="1:45" ht="14.5" x14ac:dyDescent="0.35">
      <c r="A30" s="29" t="s">
        <v>50</v>
      </c>
      <c r="B30" s="10" t="s">
        <v>36</v>
      </c>
      <c r="C30" s="9" t="str">
        <f t="shared" ref="C30:C45" si="2">IF(CONCATENATE(A30,".",B30)=".","",CONCATENATE(A30,".",B30))</f>
        <v>MEC.04</v>
      </c>
      <c r="D30" s="1" t="s">
        <v>15</v>
      </c>
      <c r="E30" s="3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31"/>
      <c r="R30" s="52"/>
      <c r="S30" s="52"/>
      <c r="T30" s="52"/>
      <c r="U30" s="52"/>
      <c r="V30" s="52"/>
      <c r="W30" s="52"/>
      <c r="X30" s="52"/>
      <c r="Y30" s="52"/>
      <c r="Z30" s="31"/>
      <c r="AA30" s="52"/>
      <c r="AB30" s="52"/>
      <c r="AC30" s="52"/>
      <c r="AD30" s="52"/>
      <c r="AE30" s="52"/>
      <c r="AF30" s="52"/>
      <c r="AG30" s="53"/>
      <c r="AH30" s="34"/>
      <c r="AI30" s="33"/>
      <c r="AJ30" s="33"/>
      <c r="AK30" s="33"/>
      <c r="AL30" s="33"/>
      <c r="AM30" s="33"/>
      <c r="AN30" s="34"/>
      <c r="AO30" s="33"/>
      <c r="AP30" s="33"/>
      <c r="AQ30" s="33"/>
      <c r="AR30" s="33"/>
      <c r="AS30" s="33"/>
    </row>
    <row r="31" spans="1:45" ht="14.5" x14ac:dyDescent="0.35">
      <c r="A31" s="29" t="s">
        <v>50</v>
      </c>
      <c r="B31" s="10" t="s">
        <v>37</v>
      </c>
      <c r="C31" s="9" t="str">
        <f t="shared" si="2"/>
        <v>MEC.05</v>
      </c>
      <c r="D31" s="1" t="s">
        <v>14</v>
      </c>
      <c r="E31" s="3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1"/>
      <c r="R31" s="52"/>
      <c r="S31" s="52"/>
      <c r="T31" s="52"/>
      <c r="U31" s="52"/>
      <c r="V31" s="52"/>
      <c r="W31" s="52"/>
      <c r="X31" s="52"/>
      <c r="Y31" s="52"/>
      <c r="Z31" s="31"/>
      <c r="AA31" s="52"/>
      <c r="AB31" s="52"/>
      <c r="AC31" s="52"/>
      <c r="AD31" s="52"/>
      <c r="AE31" s="52"/>
      <c r="AF31" s="52"/>
      <c r="AG31" s="53"/>
      <c r="AH31" s="34"/>
      <c r="AI31" s="33"/>
      <c r="AJ31" s="33"/>
      <c r="AK31" s="33"/>
      <c r="AL31" s="33"/>
      <c r="AM31" s="33"/>
      <c r="AN31" s="34"/>
      <c r="AO31" s="33"/>
      <c r="AP31" s="33"/>
      <c r="AQ31" s="33"/>
      <c r="AR31" s="33"/>
      <c r="AS31" s="33"/>
    </row>
    <row r="32" spans="1:45" ht="14.5" x14ac:dyDescent="0.35">
      <c r="A32" s="29" t="s">
        <v>50</v>
      </c>
      <c r="B32" s="10" t="s">
        <v>38</v>
      </c>
      <c r="C32" s="9" t="str">
        <f t="shared" si="2"/>
        <v>MEC.06</v>
      </c>
      <c r="D32" s="1" t="s">
        <v>30</v>
      </c>
      <c r="E32" s="3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31"/>
      <c r="R32" s="52"/>
      <c r="S32" s="52"/>
      <c r="T32" s="52"/>
      <c r="U32" s="52"/>
      <c r="V32" s="52"/>
      <c r="W32" s="52"/>
      <c r="X32" s="52"/>
      <c r="Y32" s="52"/>
      <c r="Z32" s="31"/>
      <c r="AA32" s="52"/>
      <c r="AB32" s="52"/>
      <c r="AC32" s="52"/>
      <c r="AD32" s="52"/>
      <c r="AE32" s="52"/>
      <c r="AF32" s="52"/>
      <c r="AG32" s="53"/>
      <c r="AH32" s="34"/>
      <c r="AI32" s="33"/>
      <c r="AJ32" s="33"/>
      <c r="AK32" s="33"/>
      <c r="AL32" s="33"/>
      <c r="AM32" s="33"/>
      <c r="AN32" s="34"/>
      <c r="AO32" s="33"/>
      <c r="AP32" s="33"/>
      <c r="AQ32" s="33"/>
      <c r="AR32" s="33"/>
      <c r="AS32" s="33"/>
    </row>
    <row r="33" spans="1:48" ht="14.5" x14ac:dyDescent="0.35">
      <c r="A33" s="29" t="s">
        <v>50</v>
      </c>
      <c r="B33" s="10" t="s">
        <v>39</v>
      </c>
      <c r="C33" s="9" t="str">
        <f t="shared" si="2"/>
        <v>MEC.07</v>
      </c>
      <c r="D33" s="1" t="s">
        <v>31</v>
      </c>
      <c r="E33" s="3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31"/>
      <c r="R33" s="52"/>
      <c r="S33" s="52"/>
      <c r="T33" s="52"/>
      <c r="U33" s="52"/>
      <c r="V33" s="52"/>
      <c r="W33" s="52"/>
      <c r="X33" s="52"/>
      <c r="Y33" s="52"/>
      <c r="Z33" s="31"/>
      <c r="AA33" s="52"/>
      <c r="AB33" s="52"/>
      <c r="AC33" s="52"/>
      <c r="AD33" s="52"/>
      <c r="AE33" s="52"/>
      <c r="AF33" s="52"/>
      <c r="AG33" s="52"/>
      <c r="AH33" s="34"/>
      <c r="AI33" s="33"/>
      <c r="AJ33" s="33"/>
      <c r="AK33" s="33"/>
      <c r="AL33" s="33"/>
      <c r="AM33" s="33"/>
      <c r="AN33" s="34"/>
      <c r="AO33" s="33"/>
      <c r="AP33" s="33"/>
      <c r="AQ33" s="33"/>
      <c r="AR33" s="33"/>
      <c r="AS33" s="33"/>
    </row>
    <row r="34" spans="1:48" ht="14.5" x14ac:dyDescent="0.35">
      <c r="A34" s="10"/>
      <c r="B34" s="10"/>
      <c r="C34" s="9" t="str">
        <f t="shared" si="2"/>
        <v/>
      </c>
      <c r="D34" s="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4"/>
      <c r="AL34" s="34"/>
      <c r="AM34" s="34"/>
      <c r="AN34" s="34"/>
      <c r="AO34" s="34"/>
      <c r="AP34" s="34"/>
      <c r="AQ34" s="34"/>
      <c r="AR34" s="34"/>
      <c r="AS34" s="34"/>
    </row>
    <row r="35" spans="1:48" ht="14.5" x14ac:dyDescent="0.35">
      <c r="A35" s="29" t="s">
        <v>51</v>
      </c>
      <c r="B35" s="10" t="s">
        <v>33</v>
      </c>
      <c r="C35" s="9" t="str">
        <f t="shared" si="2"/>
        <v>ELE.01</v>
      </c>
      <c r="D35" s="1" t="s">
        <v>54</v>
      </c>
      <c r="E35" s="31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31"/>
      <c r="R35" s="52"/>
      <c r="S35" s="52"/>
      <c r="T35" s="52"/>
      <c r="U35" s="52"/>
      <c r="V35" s="52"/>
      <c r="W35" s="52"/>
      <c r="X35" s="52"/>
      <c r="Y35" s="52"/>
      <c r="Z35" s="31"/>
      <c r="AA35" s="52"/>
      <c r="AB35" s="52"/>
      <c r="AC35" s="52"/>
      <c r="AD35" s="52"/>
      <c r="AE35" s="52"/>
      <c r="AF35" s="52"/>
      <c r="AG35" s="52"/>
      <c r="AH35" s="34"/>
      <c r="AI35" s="52"/>
      <c r="AJ35" s="53"/>
      <c r="AK35" s="53"/>
      <c r="AL35" s="53"/>
      <c r="AM35" s="53"/>
      <c r="AN35" s="34"/>
      <c r="AO35" s="33"/>
      <c r="AP35" s="33"/>
      <c r="AQ35" s="33"/>
      <c r="AR35" s="33"/>
      <c r="AS35" s="33"/>
    </row>
    <row r="36" spans="1:48" ht="14.5" x14ac:dyDescent="0.35">
      <c r="A36" s="29" t="s">
        <v>51</v>
      </c>
      <c r="B36" s="10" t="s">
        <v>34</v>
      </c>
      <c r="C36" s="9" t="str">
        <f t="shared" si="2"/>
        <v>ELE.02</v>
      </c>
      <c r="D36" s="1" t="s">
        <v>55</v>
      </c>
      <c r="E36" s="31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31"/>
      <c r="R36" s="52"/>
      <c r="S36" s="52"/>
      <c r="T36" s="52"/>
      <c r="U36" s="52"/>
      <c r="V36" s="52"/>
      <c r="W36" s="52"/>
      <c r="X36" s="52"/>
      <c r="Y36" s="52"/>
      <c r="Z36" s="31"/>
      <c r="AA36" s="52"/>
      <c r="AB36" s="52"/>
      <c r="AC36" s="52"/>
      <c r="AD36" s="52"/>
      <c r="AE36" s="52"/>
      <c r="AF36" s="52"/>
      <c r="AG36" s="52"/>
      <c r="AH36" s="34"/>
      <c r="AI36" s="52"/>
      <c r="AJ36" s="52"/>
      <c r="AK36" s="53"/>
      <c r="AL36" s="53"/>
      <c r="AM36" s="53"/>
      <c r="AN36" s="34"/>
      <c r="AO36" s="33"/>
      <c r="AP36" s="33"/>
      <c r="AQ36" s="33"/>
      <c r="AR36" s="33"/>
      <c r="AS36" s="33"/>
    </row>
    <row r="37" spans="1:48" ht="14.5" x14ac:dyDescent="0.35">
      <c r="A37" s="29" t="s">
        <v>51</v>
      </c>
      <c r="B37" s="10" t="s">
        <v>35</v>
      </c>
      <c r="C37" s="9" t="str">
        <f t="shared" si="2"/>
        <v>ELE.03</v>
      </c>
      <c r="D37" s="1" t="s">
        <v>10</v>
      </c>
      <c r="E37" s="31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31"/>
      <c r="R37" s="52"/>
      <c r="S37" s="52"/>
      <c r="T37" s="52"/>
      <c r="U37" s="52"/>
      <c r="V37" s="52"/>
      <c r="W37" s="52"/>
      <c r="X37" s="52"/>
      <c r="Y37" s="52"/>
      <c r="Z37" s="31"/>
      <c r="AA37" s="52"/>
      <c r="AB37" s="52"/>
      <c r="AC37" s="52"/>
      <c r="AD37" s="52"/>
      <c r="AE37" s="52"/>
      <c r="AF37" s="52"/>
      <c r="AG37" s="53"/>
      <c r="AH37" s="34"/>
      <c r="AI37" s="53"/>
      <c r="AJ37" s="53"/>
      <c r="AK37" s="52"/>
      <c r="AL37" s="53"/>
      <c r="AM37" s="53"/>
      <c r="AN37" s="34"/>
      <c r="AO37" s="33"/>
      <c r="AP37" s="33"/>
      <c r="AQ37" s="33"/>
      <c r="AR37" s="33"/>
      <c r="AS37" s="33"/>
    </row>
    <row r="38" spans="1:48" ht="14.5" x14ac:dyDescent="0.35">
      <c r="A38" s="29" t="s">
        <v>51</v>
      </c>
      <c r="B38" s="10" t="s">
        <v>36</v>
      </c>
      <c r="C38" s="9" t="str">
        <f t="shared" si="2"/>
        <v>ELE.04</v>
      </c>
      <c r="D38" s="1" t="s">
        <v>53</v>
      </c>
      <c r="E38" s="31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31"/>
      <c r="R38" s="52"/>
      <c r="S38" s="52"/>
      <c r="T38" s="52"/>
      <c r="U38" s="52"/>
      <c r="V38" s="52"/>
      <c r="W38" s="52"/>
      <c r="X38" s="52"/>
      <c r="Y38" s="52"/>
      <c r="Z38" s="31"/>
      <c r="AA38" s="52"/>
      <c r="AB38" s="52"/>
      <c r="AC38" s="52"/>
      <c r="AD38" s="52"/>
      <c r="AE38" s="52"/>
      <c r="AF38" s="52"/>
      <c r="AG38" s="53"/>
      <c r="AH38" s="34"/>
      <c r="AI38" s="53"/>
      <c r="AJ38" s="53"/>
      <c r="AK38" s="53"/>
      <c r="AL38" s="52"/>
      <c r="AM38" s="53"/>
      <c r="AN38" s="34"/>
      <c r="AO38" s="33"/>
      <c r="AP38" s="33"/>
      <c r="AQ38" s="33"/>
      <c r="AR38" s="33"/>
      <c r="AS38" s="33"/>
    </row>
    <row r="39" spans="1:48" ht="14.5" x14ac:dyDescent="0.35">
      <c r="A39" s="29" t="s">
        <v>51</v>
      </c>
      <c r="B39" s="10" t="s">
        <v>37</v>
      </c>
      <c r="C39" s="9" t="str">
        <f t="shared" si="2"/>
        <v>ELE.05</v>
      </c>
      <c r="D39" s="1" t="s">
        <v>11</v>
      </c>
      <c r="E39" s="31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31"/>
      <c r="R39" s="52"/>
      <c r="S39" s="52"/>
      <c r="T39" s="52"/>
      <c r="U39" s="52"/>
      <c r="V39" s="52"/>
      <c r="W39" s="52"/>
      <c r="X39" s="52"/>
      <c r="Y39" s="52"/>
      <c r="Z39" s="31"/>
      <c r="AA39" s="52"/>
      <c r="AB39" s="52"/>
      <c r="AC39" s="52"/>
      <c r="AD39" s="52"/>
      <c r="AE39" s="52"/>
      <c r="AF39" s="52"/>
      <c r="AG39" s="52"/>
      <c r="AH39" s="34"/>
      <c r="AI39" s="52"/>
      <c r="AJ39" s="52"/>
      <c r="AK39" s="53"/>
      <c r="AL39" s="53"/>
      <c r="AM39" s="52"/>
      <c r="AN39" s="34"/>
      <c r="AO39" s="33"/>
      <c r="AP39" s="33"/>
      <c r="AQ39" s="33"/>
      <c r="AR39" s="33"/>
      <c r="AS39" s="33"/>
    </row>
    <row r="40" spans="1:48" ht="14.5" x14ac:dyDescent="0.35">
      <c r="A40" s="10"/>
      <c r="B40" s="10"/>
      <c r="C40" s="9" t="str">
        <f t="shared" si="2"/>
        <v/>
      </c>
      <c r="D40" s="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4"/>
      <c r="AN40" s="34"/>
      <c r="AO40" s="34"/>
      <c r="AP40" s="34"/>
      <c r="AQ40" s="34"/>
      <c r="AR40" s="34"/>
      <c r="AS40" s="34"/>
    </row>
    <row r="41" spans="1:48" ht="14.5" x14ac:dyDescent="0.35">
      <c r="A41" s="29" t="s">
        <v>52</v>
      </c>
      <c r="B41" s="10" t="s">
        <v>33</v>
      </c>
      <c r="C41" s="9" t="str">
        <f t="shared" si="2"/>
        <v>LAN.01</v>
      </c>
      <c r="D41" s="1" t="s">
        <v>22</v>
      </c>
      <c r="E41" s="31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31"/>
      <c r="R41" s="32"/>
      <c r="S41" s="32"/>
      <c r="T41" s="32"/>
      <c r="U41" s="32"/>
      <c r="V41" s="32"/>
      <c r="W41" s="32"/>
      <c r="X41" s="32"/>
      <c r="Y41" s="32"/>
      <c r="Z41" s="31"/>
      <c r="AA41" s="32"/>
      <c r="AB41" s="32"/>
      <c r="AC41" s="32"/>
      <c r="AD41" s="32"/>
      <c r="AE41" s="32"/>
      <c r="AF41" s="32"/>
      <c r="AG41" s="33"/>
      <c r="AH41" s="34"/>
      <c r="AI41" s="33"/>
      <c r="AJ41" s="33"/>
      <c r="AK41" s="33"/>
      <c r="AL41" s="33"/>
      <c r="AM41" s="33"/>
      <c r="AN41" s="34"/>
      <c r="AO41" s="52"/>
      <c r="AP41" s="53"/>
      <c r="AQ41" s="53"/>
      <c r="AR41" s="53"/>
      <c r="AS41" s="53"/>
    </row>
    <row r="42" spans="1:48" ht="14.5" x14ac:dyDescent="0.35">
      <c r="A42" s="29" t="s">
        <v>52</v>
      </c>
      <c r="B42" s="10" t="s">
        <v>34</v>
      </c>
      <c r="C42" s="9" t="str">
        <f t="shared" si="2"/>
        <v>LAN.02</v>
      </c>
      <c r="D42" s="1" t="s">
        <v>23</v>
      </c>
      <c r="E42" s="31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31"/>
      <c r="R42" s="32"/>
      <c r="S42" s="32"/>
      <c r="T42" s="32"/>
      <c r="U42" s="32"/>
      <c r="V42" s="32"/>
      <c r="W42" s="32"/>
      <c r="X42" s="32"/>
      <c r="Y42" s="32"/>
      <c r="Z42" s="31"/>
      <c r="AA42" s="32"/>
      <c r="AB42" s="32"/>
      <c r="AC42" s="32"/>
      <c r="AD42" s="32"/>
      <c r="AE42" s="32"/>
      <c r="AF42" s="32"/>
      <c r="AG42" s="33"/>
      <c r="AH42" s="34"/>
      <c r="AI42" s="33"/>
      <c r="AJ42" s="33"/>
      <c r="AK42" s="33"/>
      <c r="AL42" s="33"/>
      <c r="AM42" s="33"/>
      <c r="AN42" s="34"/>
      <c r="AO42" s="53"/>
      <c r="AP42" s="52"/>
      <c r="AQ42" s="53"/>
      <c r="AR42" s="53"/>
      <c r="AS42" s="53"/>
    </row>
    <row r="43" spans="1:48" ht="14.5" x14ac:dyDescent="0.35">
      <c r="A43" s="29" t="s">
        <v>52</v>
      </c>
      <c r="B43" s="10" t="s">
        <v>35</v>
      </c>
      <c r="C43" s="9" t="str">
        <f t="shared" si="2"/>
        <v>LAN.03</v>
      </c>
      <c r="D43" s="1" t="s">
        <v>24</v>
      </c>
      <c r="E43" s="31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31"/>
      <c r="R43" s="32"/>
      <c r="S43" s="52"/>
      <c r="T43" s="32"/>
      <c r="U43" s="32"/>
      <c r="V43" s="32"/>
      <c r="W43" s="32"/>
      <c r="X43" s="32"/>
      <c r="Y43" s="32"/>
      <c r="Z43" s="31"/>
      <c r="AA43" s="32"/>
      <c r="AB43" s="32"/>
      <c r="AC43" s="32"/>
      <c r="AD43" s="32"/>
      <c r="AE43" s="32"/>
      <c r="AF43" s="32"/>
      <c r="AG43" s="33"/>
      <c r="AH43" s="34"/>
      <c r="AI43" s="33"/>
      <c r="AJ43" s="33"/>
      <c r="AK43" s="33"/>
      <c r="AL43" s="33"/>
      <c r="AM43" s="33"/>
      <c r="AN43" s="34"/>
      <c r="AO43" s="52"/>
      <c r="AP43" s="53"/>
      <c r="AQ43" s="52"/>
      <c r="AR43" s="53"/>
      <c r="AS43" s="53"/>
    </row>
    <row r="44" spans="1:48" ht="14.5" x14ac:dyDescent="0.35">
      <c r="A44" s="29" t="s">
        <v>52</v>
      </c>
      <c r="B44" s="22" t="s">
        <v>36</v>
      </c>
      <c r="C44" s="23" t="str">
        <f t="shared" si="2"/>
        <v>LAN.04</v>
      </c>
      <c r="D44" s="24" t="s">
        <v>25</v>
      </c>
      <c r="E44" s="36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36"/>
      <c r="R44" s="35"/>
      <c r="S44" s="35"/>
      <c r="T44" s="35"/>
      <c r="U44" s="35"/>
      <c r="V44" s="35"/>
      <c r="W44" s="35"/>
      <c r="X44" s="35"/>
      <c r="Y44" s="35"/>
      <c r="Z44" s="36"/>
      <c r="AA44" s="35"/>
      <c r="AB44" s="35"/>
      <c r="AC44" s="35"/>
      <c r="AD44" s="35"/>
      <c r="AE44" s="35"/>
      <c r="AF44" s="35"/>
      <c r="AG44" s="37"/>
      <c r="AH44" s="38"/>
      <c r="AI44" s="37"/>
      <c r="AJ44" s="37"/>
      <c r="AK44" s="37"/>
      <c r="AL44" s="37"/>
      <c r="AM44" s="37"/>
      <c r="AN44" s="38"/>
      <c r="AO44" s="55"/>
      <c r="AP44" s="54"/>
      <c r="AQ44" s="54"/>
      <c r="AR44" s="52"/>
      <c r="AS44" s="53"/>
    </row>
    <row r="45" spans="1:48" ht="14.5" x14ac:dyDescent="0.35">
      <c r="A45" s="29" t="s">
        <v>52</v>
      </c>
      <c r="B45" s="10" t="s">
        <v>37</v>
      </c>
      <c r="C45" s="23" t="str">
        <f t="shared" si="2"/>
        <v>LAN.05</v>
      </c>
      <c r="D45" s="24" t="s">
        <v>46</v>
      </c>
      <c r="E45" s="36"/>
      <c r="F45" s="52"/>
      <c r="G45" s="54"/>
      <c r="H45" s="54"/>
      <c r="I45" s="54"/>
      <c r="J45" s="52"/>
      <c r="K45" s="54"/>
      <c r="L45" s="54"/>
      <c r="M45" s="54"/>
      <c r="N45" s="54"/>
      <c r="O45" s="54"/>
      <c r="P45" s="52"/>
      <c r="Q45" s="36"/>
      <c r="R45" s="35"/>
      <c r="S45" s="35"/>
      <c r="T45" s="35"/>
      <c r="U45" s="35"/>
      <c r="V45" s="35"/>
      <c r="W45" s="35"/>
      <c r="X45" s="35"/>
      <c r="Y45" s="35"/>
      <c r="Z45" s="36"/>
      <c r="AA45" s="35"/>
      <c r="AB45" s="35"/>
      <c r="AC45" s="35"/>
      <c r="AD45" s="35"/>
      <c r="AE45" s="35"/>
      <c r="AF45" s="35"/>
      <c r="AG45" s="37"/>
      <c r="AH45" s="38"/>
      <c r="AI45" s="37"/>
      <c r="AJ45" s="37"/>
      <c r="AK45" s="37"/>
      <c r="AL45" s="37"/>
      <c r="AM45" s="37"/>
      <c r="AN45" s="38"/>
      <c r="AO45" s="55"/>
      <c r="AP45" s="54"/>
      <c r="AQ45" s="54"/>
      <c r="AR45" s="54"/>
      <c r="AS45" s="52"/>
    </row>
    <row r="46" spans="1:48" ht="14.5" thickBot="1" x14ac:dyDescent="0.35"/>
    <row r="47" spans="1:48" s="21" customFormat="1" ht="14.5" thickBot="1" x14ac:dyDescent="0.35">
      <c r="A47" s="18"/>
      <c r="B47" s="14"/>
      <c r="C47" s="19"/>
      <c r="D47" s="19"/>
      <c r="E47" s="12"/>
      <c r="F47" s="49">
        <f>COUNTA(F6:P45)</f>
        <v>0</v>
      </c>
      <c r="G47" s="50"/>
      <c r="H47" s="50"/>
      <c r="I47" s="50"/>
      <c r="J47" s="50"/>
      <c r="K47" s="50"/>
      <c r="L47" s="50"/>
      <c r="M47" s="50"/>
      <c r="N47" s="50"/>
      <c r="O47" s="50"/>
      <c r="P47" s="51"/>
      <c r="Q47" s="12"/>
      <c r="R47" s="49">
        <f>COUNTA(R6:X45)</f>
        <v>0</v>
      </c>
      <c r="S47" s="50"/>
      <c r="T47" s="50"/>
      <c r="U47" s="50"/>
      <c r="V47" s="50"/>
      <c r="W47" s="50"/>
      <c r="X47" s="50"/>
      <c r="Y47" s="51"/>
      <c r="Z47" s="12"/>
      <c r="AA47" s="49">
        <f>COUNTA(AA6:AG45)</f>
        <v>0</v>
      </c>
      <c r="AB47" s="50"/>
      <c r="AC47" s="50"/>
      <c r="AD47" s="50"/>
      <c r="AE47" s="50"/>
      <c r="AF47" s="50"/>
      <c r="AG47" s="51"/>
      <c r="AH47" s="20"/>
      <c r="AI47" s="45">
        <f>COUNTA(AI6:AM45)</f>
        <v>0</v>
      </c>
      <c r="AJ47" s="46"/>
      <c r="AK47" s="46"/>
      <c r="AL47" s="46"/>
      <c r="AM47" s="47"/>
      <c r="AN47" s="20"/>
      <c r="AO47" s="45">
        <f>COUNTA(AO6:AS45)</f>
        <v>0</v>
      </c>
      <c r="AP47" s="46"/>
      <c r="AQ47" s="46"/>
      <c r="AR47" s="46"/>
      <c r="AS47" s="47"/>
      <c r="AT47" s="15"/>
      <c r="AU47" s="15"/>
      <c r="AV47" s="15"/>
    </row>
  </sheetData>
  <mergeCells count="6">
    <mergeCell ref="AO47:AS47"/>
    <mergeCell ref="A1:C3"/>
    <mergeCell ref="F47:P47"/>
    <mergeCell ref="AA47:AG47"/>
    <mergeCell ref="R47:Y47"/>
    <mergeCell ref="AI47:AM47"/>
  </mergeCells>
  <phoneticPr fontId="12" type="noConversion"/>
  <conditionalFormatting sqref="E5:AS45">
    <cfRule type="containsText" dxfId="3" priority="72" operator="containsText" text="l">
      <formula>NOT(ISERROR(SEARCH("l",E5)))</formula>
    </cfRule>
  </conditionalFormatting>
  <pageMargins left="1" right="0.7" top="1.26" bottom="0.55000000000000004" header="0.3" footer="0.3"/>
  <pageSetup paperSize="66" scale="53" fitToHeight="0" orientation="landscape" r:id="rId1"/>
  <headerFooter>
    <oddHeader>&amp;L&amp;"Arial,Bold"&amp;25&amp;G
&amp;"Arial,Regular"&amp;20&amp;KEBC03FNEOM-NEN-PRC-009_TMP03&amp;"Arial,Bold"&amp;K01+000
&amp;"Arial,Regular"Clash Detection Matrix</oddHeader>
    <oddFooter>&amp;L&amp;"Arial,Bold"&amp;15&amp;K00-042NEOM-NEN-PRC-009_TMP03&amp;KEBC03F | &amp;K00-042Rev. No. 04.00&amp;R&amp;"Arial,Bold"&amp;15&amp;K00-044&amp;P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C970B-4403-4C23-ACD1-2FBB35ECFB97}">
  <dimension ref="A2:A4"/>
  <sheetViews>
    <sheetView workbookViewId="0">
      <selection activeCell="C9" sqref="C9"/>
    </sheetView>
  </sheetViews>
  <sheetFormatPr defaultRowHeight="14.5" x14ac:dyDescent="0.35"/>
  <cols>
    <col min="1" max="1" width="35.453125" bestFit="1" customWidth="1"/>
  </cols>
  <sheetData>
    <row r="2" spans="1:1" x14ac:dyDescent="0.35">
      <c r="A2" t="s">
        <v>62</v>
      </c>
    </row>
    <row r="3" spans="1:1" x14ac:dyDescent="0.35">
      <c r="A3" t="s">
        <v>64</v>
      </c>
    </row>
    <row r="4" spans="1:1" x14ac:dyDescent="0.35">
      <c r="A4" t="s">
        <v>63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66466-25C9-4FF6-86AE-32417F71A279}">
  <dimension ref="A1:E2"/>
  <sheetViews>
    <sheetView zoomScale="85" zoomScaleNormal="85" workbookViewId="0">
      <selection activeCell="D8" sqref="D8"/>
    </sheetView>
  </sheetViews>
  <sheetFormatPr defaultRowHeight="14.5" x14ac:dyDescent="0.35"/>
  <cols>
    <col min="1" max="1" width="9.36328125" style="41" bestFit="1" customWidth="1"/>
    <col min="2" max="2" width="81.54296875" customWidth="1"/>
    <col min="3" max="3" width="15" style="41" customWidth="1"/>
    <col min="4" max="4" width="23" style="41" customWidth="1"/>
    <col min="5" max="5" width="15" style="41" customWidth="1"/>
  </cols>
  <sheetData>
    <row r="1" spans="1:5" ht="20.25" customHeight="1" x14ac:dyDescent="0.35">
      <c r="A1" s="43" t="s">
        <v>61</v>
      </c>
      <c r="B1" s="43" t="s">
        <v>56</v>
      </c>
      <c r="C1" s="43" t="s">
        <v>57</v>
      </c>
      <c r="D1" s="43" t="s">
        <v>66</v>
      </c>
      <c r="E1" s="43" t="s">
        <v>59</v>
      </c>
    </row>
    <row r="2" spans="1:5" x14ac:dyDescent="0.35">
      <c r="A2" s="42">
        <v>1</v>
      </c>
      <c r="B2" s="39" t="s">
        <v>65</v>
      </c>
      <c r="C2" s="40" t="s">
        <v>58</v>
      </c>
      <c r="D2" s="40">
        <v>1E-3</v>
      </c>
      <c r="E2" s="42" t="s">
        <v>28</v>
      </c>
    </row>
  </sheetData>
  <autoFilter ref="A1:E2" xr:uid="{630B0B9F-E107-463E-8CA2-BB182EA5BF28}"/>
  <conditionalFormatting sqref="A1:A1048576">
    <cfRule type="duplicateValues" dxfId="2" priority="1"/>
  </conditionalFormatting>
  <conditionalFormatting sqref="D1:D2">
    <cfRule type="cellIs" dxfId="1" priority="2" operator="equal">
      <formula>0</formula>
    </cfRule>
  </conditionalFormatting>
  <conditionalFormatting sqref="D3:D1048576">
    <cfRule type="cellIs" dxfId="0" priority="155" operator="equal">
      <formula>"Clearance"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657573D7980D419CAD3242193E87D0" ma:contentTypeVersion="12" ma:contentTypeDescription="Create a new document." ma:contentTypeScope="" ma:versionID="f633136033376863ea4617b8cfbf55c9">
  <xsd:schema xmlns:xsd="http://www.w3.org/2001/XMLSchema" xmlns:xs="http://www.w3.org/2001/XMLSchema" xmlns:p="http://schemas.microsoft.com/office/2006/metadata/properties" xmlns:ns2="3c39a632-6a03-4fa5-9e7c-30fc4a9bfe7e" xmlns:ns3="68a74415-7668-4b63-9c3b-6ffc7a5b867b" targetNamespace="http://schemas.microsoft.com/office/2006/metadata/properties" ma:root="true" ma:fieldsID="7383c06a4043f1480f26ce680a6316c0" ns2:_="" ns3:_="">
    <xsd:import namespace="3c39a632-6a03-4fa5-9e7c-30fc4a9bfe7e"/>
    <xsd:import namespace="68a74415-7668-4b63-9c3b-6ffc7a5b86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9a632-6a03-4fa5-9e7c-30fc4a9bf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74415-7668-4b63-9c3b-6ffc7a5b8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545AB-AFEF-4208-BE2A-F54EA8034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9a632-6a03-4fa5-9e7c-30fc4a9bfe7e"/>
    <ds:schemaRef ds:uri="68a74415-7668-4b63-9c3b-6ffc7a5b8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F25171-5F91-4038-8951-82F04EDBA6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E36937-FA95-4D21-AAEB-2DF5457B9C5A}">
  <ds:schemaRefs>
    <ds:schemaRef ds:uri="http://schemas.microsoft.com/office/2006/metadata/properties"/>
    <ds:schemaRef ds:uri="http://schemas.microsoft.com/office/infopath/2007/PartnerControls"/>
    <ds:schemaRef ds:uri="78336ca9-3af2-4526-a0fa-43d7dc9b71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Clash Detection Matrix</vt:lpstr>
      <vt:lpstr>Priority note</vt:lpstr>
      <vt:lpstr>Clash Test Clearance</vt:lpstr>
      <vt:lpstr>'Clash Detection Matrix'!Area_stampa</vt:lpstr>
      <vt:lpstr>'Clash Detection Matrix'!Titoli_stampa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Kareem Elsabeeh</dc:creator>
  <cp:lastModifiedBy>Marcello Vezzelli</cp:lastModifiedBy>
  <cp:lastPrinted>2020-04-19T07:24:11Z</cp:lastPrinted>
  <dcterms:created xsi:type="dcterms:W3CDTF">2019-12-21T09:57:42Z</dcterms:created>
  <dcterms:modified xsi:type="dcterms:W3CDTF">2025-05-08T16:56:53Z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c4d06e-487d-4037-8bcc-68585ad0649c_Enabled">
    <vt:lpwstr>true</vt:lpwstr>
  </property>
  <property fmtid="{D5CDD505-2E9C-101B-9397-08002B2CF9AE}" pid="3" name="MSIP_Label_67c4d06e-487d-4037-8bcc-68585ad0649c_SetDate">
    <vt:lpwstr>2021-08-29T06:25:46Z</vt:lpwstr>
  </property>
  <property fmtid="{D5CDD505-2E9C-101B-9397-08002B2CF9AE}" pid="4" name="MSIP_Label_67c4d06e-487d-4037-8bcc-68585ad0649c_Method">
    <vt:lpwstr>Privileged</vt:lpwstr>
  </property>
  <property fmtid="{D5CDD505-2E9C-101B-9397-08002B2CF9AE}" pid="5" name="MSIP_Label_67c4d06e-487d-4037-8bcc-68585ad0649c_Name">
    <vt:lpwstr>Personal</vt:lpwstr>
  </property>
  <property fmtid="{D5CDD505-2E9C-101B-9397-08002B2CF9AE}" pid="6" name="MSIP_Label_67c4d06e-487d-4037-8bcc-68585ad0649c_SiteId">
    <vt:lpwstr>22d635a3-3930-4779-a82d-155e2d13b75e</vt:lpwstr>
  </property>
  <property fmtid="{D5CDD505-2E9C-101B-9397-08002B2CF9AE}" pid="7" name="MSIP_Label_67c4d06e-487d-4037-8bcc-68585ad0649c_ActionId">
    <vt:lpwstr>884e44cf-f67d-4faa-8e29-e3ccb471e397</vt:lpwstr>
  </property>
  <property fmtid="{D5CDD505-2E9C-101B-9397-08002B2CF9AE}" pid="8" name="MSIP_Label_67c4d06e-487d-4037-8bcc-68585ad0649c_ContentBits">
    <vt:lpwstr>0</vt:lpwstr>
  </property>
  <property fmtid="{D5CDD505-2E9C-101B-9397-08002B2CF9AE}" pid="9" name="ContentTypeId">
    <vt:lpwstr>0x010100D1657573D7980D419CAD3242193E87D0</vt:lpwstr>
  </property>
</Properties>
</file>