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2225"/>
  </bookViews>
  <sheets>
    <sheet name="LA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0" i="1" l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<sst xmlns="http://schemas.openxmlformats.org/spreadsheetml/2006/main" count="242" uniqueCount="242">
  <si>
    <t>MODELLO DI RILEVAZIONE DEI COSTI DEI LIVELLI DI ASSISTENZA DEGLI ENTI DEL SERVIZIO SANITARIO NAZIONALE</t>
  </si>
  <si>
    <t>STRUTTURA RILEVATA</t>
  </si>
  <si>
    <t>OGGETTO DELLA RILEVAZIONE</t>
  </si>
  <si>
    <t>REGIONE</t>
  </si>
  <si>
    <t>060</t>
  </si>
  <si>
    <t xml:space="preserve"> CODICE ENTE</t>
  </si>
  <si>
    <t>CONSUNTIVO ANNO</t>
  </si>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</sst>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1" applyFont="1" applyFill="1" applyBorder="1"/>
    <xf numFmtId="0" fontId="4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49" fontId="3" fillId="0" borderId="9" xfId="1" quotePrefix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center" vertical="center" wrapText="1"/>
    </xf>
    <xf numFmtId="164" fontId="11" fillId="0" borderId="17" xfId="1" applyNumberFormat="1" applyFont="1" applyFill="1" applyBorder="1" applyAlignment="1">
      <alignment horizontal="left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0" fontId="12" fillId="0" borderId="0" xfId="1" applyFont="1" applyFill="1" applyBorder="1"/>
    <xf numFmtId="164" fontId="11" fillId="0" borderId="18" xfId="1" applyNumberFormat="1" applyFont="1" applyFill="1" applyBorder="1" applyAlignment="1">
      <alignment horizontal="center" vertical="center" wrapText="1"/>
    </xf>
    <xf numFmtId="164" fontId="13" fillId="0" borderId="18" xfId="1" applyNumberFormat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164" fontId="13" fillId="0" borderId="20" xfId="1" applyNumberFormat="1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4" fontId="13" fillId="0" borderId="11" xfId="1" applyNumberFormat="1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center" wrapText="1"/>
    </xf>
    <xf numFmtId="164" fontId="13" fillId="0" borderId="12" xfId="1" applyNumberFormat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left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left" vertical="center" wrapText="1"/>
    </xf>
    <xf numFmtId="164" fontId="5" fillId="0" borderId="21" xfId="1" applyNumberFormat="1" applyFont="1" applyFill="1" applyBorder="1" applyAlignment="1">
      <alignment horizontal="center" vertical="center" wrapText="1"/>
    </xf>
    <xf numFmtId="164" fontId="11" fillId="0" borderId="22" xfId="1" applyNumberFormat="1" applyFont="1" applyFill="1" applyBorder="1" applyAlignment="1">
      <alignment horizontal="center" vertical="center" wrapText="1"/>
    </xf>
    <xf numFmtId="164" fontId="13" fillId="0" borderId="23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164" fontId="13" fillId="0" borderId="25" xfId="1" applyNumberFormat="1" applyFont="1" applyFill="1" applyBorder="1" applyAlignment="1">
      <alignment horizontal="left" vertical="center" wrapText="1"/>
    </xf>
    <xf numFmtId="164" fontId="5" fillId="0" borderId="23" xfId="1" applyNumberFormat="1" applyFont="1" applyFill="1" applyBorder="1" applyAlignment="1">
      <alignment horizontal="center" vertical="center" wrapText="1"/>
    </xf>
    <xf numFmtId="164" fontId="4" fillId="0" borderId="25" xfId="1" applyNumberFormat="1" applyFont="1" applyFill="1" applyBorder="1" applyAlignment="1">
      <alignment horizontal="left" vertical="center" wrapText="1"/>
    </xf>
    <xf numFmtId="164" fontId="5" fillId="0" borderId="24" xfId="1" applyNumberFormat="1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6" xfId="1" applyNumberFormat="1" applyFont="1" applyFill="1" applyBorder="1" applyAlignment="1">
      <alignment horizontal="center" vertical="center" wrapText="1"/>
    </xf>
    <xf numFmtId="164" fontId="4" fillId="0" borderId="27" xfId="1" applyNumberFormat="1" applyFont="1" applyFill="1" applyBorder="1" applyAlignment="1">
      <alignment horizontal="center" vertical="center" wrapText="1"/>
    </xf>
    <xf numFmtId="164" fontId="4" fillId="0" borderId="28" xfId="1" applyNumberFormat="1" applyFont="1" applyFill="1" applyBorder="1" applyAlignment="1">
      <alignment horizontal="center" vertical="center" wrapText="1"/>
    </xf>
    <xf numFmtId="164" fontId="4" fillId="0" borderId="29" xfId="1" applyNumberFormat="1" applyFont="1" applyFill="1" applyBorder="1" applyAlignment="1">
      <alignment horizontal="left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left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left" vertical="center" wrapText="1"/>
    </xf>
    <xf numFmtId="164" fontId="11" fillId="0" borderId="2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left" vertical="center" wrapText="1"/>
    </xf>
    <xf numFmtId="164" fontId="4" fillId="0" borderId="30" xfId="1" applyNumberFormat="1" applyFont="1" applyFill="1" applyBorder="1" applyAlignment="1">
      <alignment horizontal="right" vertical="center"/>
    </xf>
    <xf numFmtId="164" fontId="13" fillId="0" borderId="25" xfId="1" applyNumberFormat="1" applyFont="1" applyFill="1" applyBorder="1" applyAlignment="1">
      <alignment horizontal="center" vertical="center" wrapText="1"/>
    </xf>
    <xf numFmtId="164" fontId="3" fillId="0" borderId="23" xfId="1" applyNumberFormat="1" applyFont="1" applyFill="1" applyBorder="1" applyAlignment="1">
      <alignment horizontal="center" vertical="center" wrapText="1"/>
    </xf>
    <xf numFmtId="164" fontId="13" fillId="0" borderId="22" xfId="1" applyNumberFormat="1" applyFont="1" applyFill="1" applyBorder="1" applyAlignment="1">
      <alignment horizontal="left" wrapText="1"/>
    </xf>
    <xf numFmtId="164" fontId="4" fillId="0" borderId="25" xfId="1" applyNumberFormat="1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left" vertical="center" wrapText="1"/>
    </xf>
    <xf numFmtId="164" fontId="4" fillId="0" borderId="4" xfId="1" applyNumberFormat="1" applyFont="1" applyFill="1" applyBorder="1" applyAlignment="1">
      <alignment vertical="center"/>
    </xf>
    <xf numFmtId="164" fontId="4" fillId="0" borderId="20" xfId="1" applyNumberFormat="1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right" vertical="center"/>
    </xf>
    <xf numFmtId="164" fontId="13" fillId="0" borderId="20" xfId="1" applyNumberFormat="1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>
      <alignment horizontal="center" vertical="center" wrapText="1"/>
    </xf>
    <xf numFmtId="164" fontId="13" fillId="0" borderId="22" xfId="1" applyNumberFormat="1" applyFont="1" applyFill="1" applyBorder="1" applyAlignment="1">
      <alignment horizontal="left" vertical="center" wrapText="1"/>
    </xf>
    <xf numFmtId="164" fontId="4" fillId="0" borderId="22" xfId="1" applyNumberFormat="1" applyFont="1" applyFill="1" applyBorder="1" applyAlignment="1">
      <alignment vertical="center"/>
    </xf>
    <xf numFmtId="164" fontId="14" fillId="0" borderId="31" xfId="1" applyNumberFormat="1" applyFont="1" applyFill="1" applyBorder="1" applyAlignment="1">
      <alignment horizontal="center" vertical="center" wrapText="1"/>
    </xf>
    <xf numFmtId="164" fontId="4" fillId="0" borderId="32" xfId="1" applyNumberFormat="1" applyFont="1" applyFill="1" applyBorder="1" applyAlignment="1">
      <alignment horizontal="center" vertical="center" wrapText="1"/>
    </xf>
    <xf numFmtId="164" fontId="4" fillId="0" borderId="30" xfId="1" applyNumberFormat="1" applyFont="1" applyFill="1" applyBorder="1" applyAlignment="1">
      <alignment horizontal="center" vertical="center" wrapText="1"/>
    </xf>
    <xf numFmtId="164" fontId="4" fillId="0" borderId="33" xfId="1" applyNumberFormat="1" applyFont="1" applyFill="1" applyBorder="1" applyAlignment="1">
      <alignment horizontal="left" vertical="center" wrapText="1"/>
    </xf>
    <xf numFmtId="164" fontId="11" fillId="0" borderId="9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164" fontId="11" fillId="0" borderId="14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left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 wrapText="1"/>
    </xf>
    <xf numFmtId="164" fontId="5" fillId="0" borderId="20" xfId="1" applyNumberFormat="1" applyFont="1" applyFill="1" applyBorder="1" applyAlignment="1">
      <alignment horizontal="center" vertical="center" wrapText="1"/>
    </xf>
    <xf numFmtId="164" fontId="4" fillId="0" borderId="20" xfId="1" applyNumberFormat="1" applyFont="1" applyFill="1" applyBorder="1" applyAlignment="1">
      <alignment horizontal="left" vertical="center" wrapText="1"/>
    </xf>
    <xf numFmtId="164" fontId="5" fillId="0" borderId="17" xfId="1" applyNumberFormat="1" applyFont="1" applyFill="1" applyBorder="1" applyAlignment="1">
      <alignment horizontal="center" vertical="center" wrapText="1"/>
    </xf>
    <xf numFmtId="164" fontId="5" fillId="0" borderId="17" xfId="1" applyNumberFormat="1" applyFont="1" applyFill="1" applyBorder="1" applyAlignment="1">
      <alignment horizontal="left" vertical="center" wrapText="1"/>
    </xf>
    <xf numFmtId="164" fontId="3" fillId="0" borderId="23" xfId="1" applyNumberFormat="1" applyFont="1" applyFill="1" applyBorder="1"/>
    <xf numFmtId="164" fontId="15" fillId="0" borderId="27" xfId="1" applyNumberFormat="1" applyFont="1" applyFill="1" applyBorder="1"/>
    <xf numFmtId="164" fontId="13" fillId="0" borderId="12" xfId="1" applyNumberFormat="1" applyFont="1" applyFill="1" applyBorder="1" applyAlignment="1">
      <alignment horizontal="center" vertical="center" wrapText="1"/>
    </xf>
    <xf numFmtId="164" fontId="11" fillId="0" borderId="19" xfId="1" applyNumberFormat="1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left" vertical="center" wrapText="1"/>
    </xf>
    <xf numFmtId="164" fontId="3" fillId="0" borderId="24" xfId="1" applyNumberFormat="1" applyFont="1" applyFill="1" applyBorder="1" applyAlignment="1">
      <alignment horizontal="center" vertical="center" wrapText="1"/>
    </xf>
    <xf numFmtId="164" fontId="11" fillId="0" borderId="21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11" fillId="0" borderId="10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left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164" fontId="3" fillId="0" borderId="27" xfId="1" applyNumberFormat="1" applyFont="1" applyFill="1" applyBorder="1"/>
    <xf numFmtId="164" fontId="13" fillId="0" borderId="29" xfId="1" applyNumberFormat="1" applyFont="1" applyFill="1" applyBorder="1" applyAlignment="1">
      <alignment horizontal="center" vertical="center" wrapText="1"/>
    </xf>
    <xf numFmtId="164" fontId="3" fillId="0" borderId="26" xfId="1" applyNumberFormat="1" applyFont="1" applyFill="1" applyBorder="1" applyAlignment="1">
      <alignment horizontal="center" vertical="center" wrapText="1"/>
    </xf>
    <xf numFmtId="164" fontId="13" fillId="0" borderId="26" xfId="1" applyNumberFormat="1" applyFont="1" applyFill="1" applyBorder="1" applyAlignment="1">
      <alignment horizontal="left" vertical="center" wrapText="1"/>
    </xf>
    <xf numFmtId="164" fontId="11" fillId="0" borderId="3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left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164" fontId="11" fillId="0" borderId="26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10" fillId="0" borderId="3" xfId="1" applyFont="1" applyFill="1" applyBorder="1" applyAlignment="1">
      <alignment horizontal="left" wrapText="1"/>
    </xf>
    <xf numFmtId="164" fontId="10" fillId="0" borderId="1" xfId="1" applyNumberFormat="1" applyFont="1" applyFill="1" applyBorder="1" applyAlignment="1">
      <alignment horizontal="left" wrapText="1"/>
    </xf>
    <xf numFmtId="164" fontId="10" fillId="0" borderId="2" xfId="1" applyNumberFormat="1" applyFont="1" applyFill="1" applyBorder="1" applyAlignment="1">
      <alignment horizontal="left" wrapText="1"/>
    </xf>
    <xf numFmtId="164" fontId="10" fillId="0" borderId="3" xfId="1" applyNumberFormat="1" applyFont="1" applyFill="1" applyBorder="1" applyAlignment="1">
      <alignment horizontal="left" wrapText="1"/>
    </xf>
    <xf numFmtId="0" fontId="2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</cellXfs>
  <cellStyles count="3">
    <cellStyle name="Migliaia 2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o-Gestione/Controllo%20di%20Gestione/2.%20LA%20e%20CP/LA/2023/4.%20Caricameno%20NSIS/2023/MODLA%202023_PER%20UP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 2023_Check Somme"/>
      <sheetName val="Finale 2023_Arrotonda VALORE"/>
      <sheetName val="Finale 2023_PDF Formule"/>
      <sheetName val="Finale 2023_PDF Valori"/>
      <sheetName val="Istruzioni"/>
      <sheetName val="note"/>
      <sheetName val="Modello iniziale 2023"/>
      <sheetName val="1. Elimina Righe a 0"/>
      <sheetName val="2. Controllo 0,00 2023"/>
      <sheetName val="3. Prepara e Riduci 2023"/>
      <sheetName val="4. Esporta Macrovoci 2023"/>
      <sheetName val="4. Esporta 2023"/>
    </sheetNames>
    <sheetDataSet>
      <sheetData sheetId="0">
        <row r="10">
          <cell r="E10">
            <v>8412244.2599999998</v>
          </cell>
          <cell r="F10">
            <v>42946.920000000006</v>
          </cell>
          <cell r="G10">
            <v>47399.130000000005</v>
          </cell>
          <cell r="H10">
            <v>657696.05000000005</v>
          </cell>
          <cell r="I10">
            <v>630112.96000000031</v>
          </cell>
          <cell r="J10">
            <v>5744131.9300000016</v>
          </cell>
          <cell r="K10">
            <v>118700.45999999999</v>
          </cell>
          <cell r="L10">
            <v>479273.65</v>
          </cell>
          <cell r="M10">
            <v>575131.72999999986</v>
          </cell>
          <cell r="N10">
            <v>549703.86</v>
          </cell>
          <cell r="O10">
            <v>41564.300000000003</v>
          </cell>
          <cell r="P10">
            <v>53405.91</v>
          </cell>
          <cell r="Q10">
            <v>86.15</v>
          </cell>
          <cell r="R10">
            <v>17352397.310000006</v>
          </cell>
        </row>
        <row r="11">
          <cell r="E11">
            <v>7650710.5399999991</v>
          </cell>
          <cell r="F11">
            <v>38797.72</v>
          </cell>
          <cell r="G11">
            <v>44326.080000000002</v>
          </cell>
          <cell r="H11">
            <v>629438.32999999996</v>
          </cell>
          <cell r="I11">
            <v>600023.76000000024</v>
          </cell>
          <cell r="J11">
            <v>5714037.9600000018</v>
          </cell>
          <cell r="K11">
            <v>117216.9</v>
          </cell>
          <cell r="L11">
            <v>461392.9</v>
          </cell>
          <cell r="M11">
            <v>542732.8899999999</v>
          </cell>
          <cell r="N11">
            <v>307085.16000000003</v>
          </cell>
          <cell r="O11">
            <v>38878.720000000001</v>
          </cell>
          <cell r="P11">
            <v>50131.840000000004</v>
          </cell>
          <cell r="Q11">
            <v>80.73</v>
          </cell>
          <cell r="R11">
            <v>16194853.530000003</v>
          </cell>
        </row>
        <row r="12">
          <cell r="E12">
            <v>761533.72</v>
          </cell>
          <cell r="F12">
            <v>4149.2000000000044</v>
          </cell>
          <cell r="G12">
            <v>3073.0499999999993</v>
          </cell>
          <cell r="H12">
            <v>28257.720000000074</v>
          </cell>
          <cell r="I12">
            <v>30089.200000000099</v>
          </cell>
          <cell r="J12">
            <v>30093.970000000012</v>
          </cell>
          <cell r="K12">
            <v>1483.56</v>
          </cell>
          <cell r="L12">
            <v>17880.750000000004</v>
          </cell>
          <cell r="M12">
            <v>32398.840000000007</v>
          </cell>
          <cell r="N12">
            <v>242618.69999999992</v>
          </cell>
          <cell r="O12">
            <v>2685.58</v>
          </cell>
          <cell r="P12">
            <v>3274.0700000000011</v>
          </cell>
          <cell r="Q12">
            <v>5.42</v>
          </cell>
          <cell r="R12">
            <v>1157543.78</v>
          </cell>
        </row>
        <row r="13">
          <cell r="E13">
            <v>183072.88000000009</v>
          </cell>
          <cell r="F13">
            <v>58419.909999999996</v>
          </cell>
          <cell r="G13">
            <v>2990.6800000000003</v>
          </cell>
          <cell r="H13">
            <v>27758.899999999932</v>
          </cell>
          <cell r="I13">
            <v>251326.87999999995</v>
          </cell>
          <cell r="J13">
            <v>29289.119999999995</v>
          </cell>
          <cell r="K13">
            <v>1439.75</v>
          </cell>
          <cell r="L13">
            <v>17402.650000000001</v>
          </cell>
          <cell r="M13">
            <v>31511.119999999999</v>
          </cell>
          <cell r="N13">
            <v>23098.97</v>
          </cell>
          <cell r="O13">
            <v>2612.92</v>
          </cell>
          <cell r="P13">
            <v>3501.1999999999989</v>
          </cell>
          <cell r="Q13">
            <v>3.19</v>
          </cell>
          <cell r="R13">
            <v>632428.16999999981</v>
          </cell>
        </row>
        <row r="14">
          <cell r="E14">
            <v>29478.460000000006</v>
          </cell>
          <cell r="F14">
            <v>55967.620000000024</v>
          </cell>
          <cell r="G14">
            <v>16307.310000000003</v>
          </cell>
          <cell r="H14">
            <v>150172.71000000002</v>
          </cell>
          <cell r="I14">
            <v>245000.54</v>
          </cell>
          <cell r="J14">
            <v>3908735.1600000011</v>
          </cell>
          <cell r="K14">
            <v>7858.9999999999982</v>
          </cell>
          <cell r="L14">
            <v>484296.81999999995</v>
          </cell>
          <cell r="M14">
            <v>394842.53999999992</v>
          </cell>
          <cell r="N14">
            <v>110789.54000000001</v>
          </cell>
          <cell r="O14">
            <v>14612.4</v>
          </cell>
          <cell r="P14">
            <v>18101.720000000008</v>
          </cell>
          <cell r="Q14">
            <v>28.869999999999997</v>
          </cell>
          <cell r="R14">
            <v>5436192.6900000013</v>
          </cell>
        </row>
        <row r="15">
          <cell r="E15">
            <v>52106.980000000025</v>
          </cell>
          <cell r="F15">
            <v>67746.350000000006</v>
          </cell>
          <cell r="G15">
            <v>64483.78</v>
          </cell>
          <cell r="H15">
            <v>359632.14999999997</v>
          </cell>
          <cell r="I15">
            <v>570428.20999999985</v>
          </cell>
          <cell r="J15">
            <v>5345166.6900000013</v>
          </cell>
          <cell r="K15">
            <v>10563.050000000001</v>
          </cell>
          <cell r="L15">
            <v>255391.32000000004</v>
          </cell>
          <cell r="M15">
            <v>417773.2099999999</v>
          </cell>
          <cell r="N15">
            <v>150139.56999999998</v>
          </cell>
          <cell r="O15">
            <v>19158.190000000002</v>
          </cell>
          <cell r="P15">
            <v>26407.960000000014</v>
          </cell>
          <cell r="Q15">
            <v>38.640000000000008</v>
          </cell>
          <cell r="R15">
            <v>7339036.1000000015</v>
          </cell>
        </row>
        <row r="16">
          <cell r="E16">
            <v>7840.4700000000012</v>
          </cell>
          <cell r="F16">
            <v>14033.3</v>
          </cell>
          <cell r="G16">
            <v>4966.74</v>
          </cell>
          <cell r="H16">
            <v>45921.880000000005</v>
          </cell>
          <cell r="I16">
            <v>46878.750000000015</v>
          </cell>
          <cell r="J16">
            <v>1356931.5499999993</v>
          </cell>
          <cell r="K16">
            <v>2388.71</v>
          </cell>
          <cell r="L16">
            <v>28903.060000000005</v>
          </cell>
          <cell r="M16">
            <v>94150.089999999982</v>
          </cell>
          <cell r="N16">
            <v>32190.6</v>
          </cell>
          <cell r="O16">
            <v>4340.3500000000004</v>
          </cell>
          <cell r="P16">
            <v>6277.26</v>
          </cell>
          <cell r="Q16">
            <v>8.73</v>
          </cell>
          <cell r="R16">
            <v>1644831.4899999998</v>
          </cell>
        </row>
        <row r="17">
          <cell r="E17">
            <v>645305.73</v>
          </cell>
          <cell r="F17">
            <v>15697.99</v>
          </cell>
          <cell r="G17">
            <v>289145.78999999998</v>
          </cell>
          <cell r="H17">
            <v>217366.02000000002</v>
          </cell>
          <cell r="I17">
            <v>80142.91</v>
          </cell>
          <cell r="J17">
            <v>898717.5399999998</v>
          </cell>
          <cell r="K17">
            <v>2883.6699999999996</v>
          </cell>
          <cell r="L17">
            <v>114855.02</v>
          </cell>
          <cell r="M17">
            <v>79213.140000000014</v>
          </cell>
          <cell r="N17">
            <v>58673.429999999993</v>
          </cell>
          <cell r="O17">
            <v>5265.88</v>
          </cell>
          <cell r="P17">
            <v>6635.12</v>
          </cell>
          <cell r="Q17">
            <v>10.589999999999998</v>
          </cell>
          <cell r="R17">
            <v>2413912.8299999996</v>
          </cell>
        </row>
        <row r="18">
          <cell r="E18">
            <v>626358.57999999984</v>
          </cell>
          <cell r="F18">
            <v>10895.25</v>
          </cell>
          <cell r="G18">
            <v>288229.8</v>
          </cell>
          <cell r="H18">
            <v>206295.6</v>
          </cell>
          <cell r="I18">
            <v>50114.390000000007</v>
          </cell>
          <cell r="J18">
            <v>750132.55999999982</v>
          </cell>
          <cell r="K18">
            <v>2444.5699999999997</v>
          </cell>
          <cell r="L18">
            <v>109538.72</v>
          </cell>
          <cell r="M18">
            <v>69574.950000000012</v>
          </cell>
          <cell r="N18">
            <v>52737.45</v>
          </cell>
          <cell r="O18">
            <v>4465.67</v>
          </cell>
          <cell r="P18">
            <v>5409.09</v>
          </cell>
          <cell r="Q18">
            <v>9.009999999999998</v>
          </cell>
          <cell r="R18">
            <v>2176205.6399999997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E21">
            <v>626358.57999999984</v>
          </cell>
          <cell r="F21">
            <v>10895.25</v>
          </cell>
          <cell r="G21">
            <v>288229.8</v>
          </cell>
          <cell r="H21">
            <v>206295.6</v>
          </cell>
          <cell r="I21">
            <v>50114.390000000007</v>
          </cell>
          <cell r="J21">
            <v>750132.55999999982</v>
          </cell>
          <cell r="K21">
            <v>2444.5699999999997</v>
          </cell>
          <cell r="L21">
            <v>109538.72</v>
          </cell>
          <cell r="M21">
            <v>69574.950000000012</v>
          </cell>
          <cell r="N21">
            <v>52737.45</v>
          </cell>
          <cell r="O21">
            <v>4465.67</v>
          </cell>
          <cell r="P21">
            <v>5409.09</v>
          </cell>
          <cell r="Q21">
            <v>9.009999999999998</v>
          </cell>
          <cell r="R21">
            <v>2176205.6399999997</v>
          </cell>
        </row>
        <row r="22">
          <cell r="E22">
            <v>18947.15000000014</v>
          </cell>
          <cell r="F22">
            <v>4802.74</v>
          </cell>
          <cell r="G22">
            <v>915.9899999999999</v>
          </cell>
          <cell r="H22">
            <v>11070.42</v>
          </cell>
          <cell r="I22">
            <v>30028.520000000004</v>
          </cell>
          <cell r="J22">
            <v>148584.97999999998</v>
          </cell>
          <cell r="K22">
            <v>439.1</v>
          </cell>
          <cell r="L22">
            <v>5316.3</v>
          </cell>
          <cell r="M22">
            <v>9638.19</v>
          </cell>
          <cell r="N22">
            <v>5935.98</v>
          </cell>
          <cell r="O22">
            <v>800.21</v>
          </cell>
          <cell r="P22">
            <v>1226.03</v>
          </cell>
          <cell r="Q22">
            <v>1.58</v>
          </cell>
          <cell r="R22">
            <v>237707.19000000012</v>
          </cell>
        </row>
        <row r="23">
          <cell r="E23">
            <v>18947.15000000014</v>
          </cell>
          <cell r="F23">
            <v>4802.74</v>
          </cell>
          <cell r="G23">
            <v>915.9899999999999</v>
          </cell>
          <cell r="H23">
            <v>11070.42</v>
          </cell>
          <cell r="I23">
            <v>30028.520000000004</v>
          </cell>
          <cell r="J23">
            <v>148584.97999999998</v>
          </cell>
          <cell r="K23">
            <v>439.1</v>
          </cell>
          <cell r="L23">
            <v>5316.3</v>
          </cell>
          <cell r="M23">
            <v>9638.19</v>
          </cell>
          <cell r="N23">
            <v>5935.98</v>
          </cell>
          <cell r="O23">
            <v>800.21</v>
          </cell>
          <cell r="P23">
            <v>1226.03</v>
          </cell>
          <cell r="Q23">
            <v>1.58</v>
          </cell>
          <cell r="R23">
            <v>237707.19000000012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E25">
            <v>15759.84</v>
          </cell>
          <cell r="F25">
            <v>27428.809999999998</v>
          </cell>
          <cell r="G25">
            <v>9459.369999999999</v>
          </cell>
          <cell r="H25">
            <v>392857.03</v>
          </cell>
          <cell r="I25">
            <v>105451.61000000004</v>
          </cell>
          <cell r="J25">
            <v>1995037.04</v>
          </cell>
          <cell r="K25">
            <v>4561.24</v>
          </cell>
          <cell r="L25">
            <v>278576.5500000001</v>
          </cell>
          <cell r="M25">
            <v>342808.43000000011</v>
          </cell>
          <cell r="N25">
            <v>63568.740000000013</v>
          </cell>
          <cell r="O25">
            <v>9331.42</v>
          </cell>
          <cell r="P25">
            <v>10456.280000000001</v>
          </cell>
          <cell r="Q25">
            <v>16.669999999999998</v>
          </cell>
          <cell r="R25">
            <v>3255313.0300000007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420109.17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420109.17</v>
          </cell>
        </row>
        <row r="27">
          <cell r="E27">
            <v>9345808.6200000029</v>
          </cell>
          <cell r="F27">
            <v>282240.90000000002</v>
          </cell>
          <cell r="G27">
            <v>434752.8</v>
          </cell>
          <cell r="H27">
            <v>2271513.91</v>
          </cell>
          <cell r="I27">
            <v>1929341.8600000003</v>
          </cell>
          <cell r="J27">
            <v>19278009.030000001</v>
          </cell>
          <cell r="K27">
            <v>148395.87999999998</v>
          </cell>
          <cell r="L27">
            <v>1658699.07</v>
          </cell>
          <cell r="M27">
            <v>1935430.2599999998</v>
          </cell>
          <cell r="N27">
            <v>988164.71</v>
          </cell>
          <cell r="O27">
            <v>96885.46</v>
          </cell>
          <cell r="P27">
            <v>124785.45000000003</v>
          </cell>
          <cell r="Q27">
            <v>192.84</v>
          </cell>
          <cell r="R27">
            <v>38494220.790000014</v>
          </cell>
        </row>
        <row r="29">
          <cell r="E29">
            <v>37429.910000000003</v>
          </cell>
          <cell r="F29">
            <v>8277.2800000000007</v>
          </cell>
          <cell r="G29">
            <v>58628194.909425005</v>
          </cell>
          <cell r="H29">
            <v>0</v>
          </cell>
          <cell r="I29">
            <v>131494.96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58805397.059425004</v>
          </cell>
        </row>
        <row r="30">
          <cell r="E30">
            <v>32520.33</v>
          </cell>
          <cell r="F30">
            <v>7191.35</v>
          </cell>
          <cell r="G30">
            <v>50941125.879425004</v>
          </cell>
          <cell r="H30">
            <v>0</v>
          </cell>
          <cell r="I30">
            <v>114242.89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51095080.449425004</v>
          </cell>
        </row>
        <row r="31">
          <cell r="E31">
            <v>31059.83</v>
          </cell>
          <cell r="F31">
            <v>6868.4400000000005</v>
          </cell>
          <cell r="G31">
            <v>48659683.43</v>
          </cell>
          <cell r="H31">
            <v>0</v>
          </cell>
          <cell r="I31">
            <v>109114.64000000001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48806726.340000004</v>
          </cell>
        </row>
        <row r="32">
          <cell r="E32">
            <v>217.80999999999997</v>
          </cell>
          <cell r="F32">
            <v>48.029999999999994</v>
          </cell>
          <cell r="G32">
            <v>339827.11</v>
          </cell>
          <cell r="H32">
            <v>0</v>
          </cell>
          <cell r="I32">
            <v>762.56000000000006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340855.51</v>
          </cell>
        </row>
        <row r="33">
          <cell r="E33">
            <v>273.09999999999997</v>
          </cell>
          <cell r="F33">
            <v>60.36</v>
          </cell>
          <cell r="G33">
            <v>426052.42</v>
          </cell>
          <cell r="H33">
            <v>0</v>
          </cell>
          <cell r="I33">
            <v>959.8399999999998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427345.72000000003</v>
          </cell>
        </row>
        <row r="34">
          <cell r="E34">
            <v>924.78</v>
          </cell>
          <cell r="F34">
            <v>204.6</v>
          </cell>
          <cell r="G34">
            <v>1447774.59</v>
          </cell>
          <cell r="H34">
            <v>0</v>
          </cell>
          <cell r="I34">
            <v>3248.12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1452152.09</v>
          </cell>
        </row>
        <row r="35">
          <cell r="E35">
            <v>44.810000000000009</v>
          </cell>
          <cell r="F35">
            <v>9.92</v>
          </cell>
          <cell r="G35">
            <v>67788.329425000004</v>
          </cell>
          <cell r="H35">
            <v>0</v>
          </cell>
          <cell r="I35">
            <v>157.73000000000002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68000.789424999995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E37">
            <v>4909.579999999999</v>
          </cell>
          <cell r="F37">
            <v>1085.93</v>
          </cell>
          <cell r="G37">
            <v>7687069.0299999993</v>
          </cell>
          <cell r="H37">
            <v>0</v>
          </cell>
          <cell r="I37">
            <v>17252.07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7710316.6099999994</v>
          </cell>
        </row>
        <row r="38">
          <cell r="E38">
            <v>4293.119999999999</v>
          </cell>
          <cell r="F38">
            <v>949.36</v>
          </cell>
          <cell r="G38">
            <v>6719531.8399999999</v>
          </cell>
          <cell r="H38">
            <v>0</v>
          </cell>
          <cell r="I38">
            <v>15082.560000000001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6739856.8799999999</v>
          </cell>
        </row>
        <row r="39">
          <cell r="E39">
            <v>582.75</v>
          </cell>
          <cell r="F39">
            <v>129.10000000000002</v>
          </cell>
          <cell r="G39">
            <v>914132.59</v>
          </cell>
          <cell r="H39">
            <v>0</v>
          </cell>
          <cell r="I39">
            <v>2051.21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916895.64999999991</v>
          </cell>
        </row>
        <row r="40">
          <cell r="E40">
            <v>33.71</v>
          </cell>
          <cell r="F40">
            <v>7.4700000000000006</v>
          </cell>
          <cell r="G40">
            <v>53404.6</v>
          </cell>
          <cell r="H40">
            <v>0</v>
          </cell>
          <cell r="I40">
            <v>118.3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53564.08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E46">
            <v>5609.2199999999993</v>
          </cell>
          <cell r="F46">
            <v>5113.67</v>
          </cell>
          <cell r="G46">
            <v>6368126.1799999997</v>
          </cell>
          <cell r="H46">
            <v>1995.3199999999988</v>
          </cell>
          <cell r="I46">
            <v>65297.15</v>
          </cell>
          <cell r="J46">
            <v>89721.599999999962</v>
          </cell>
          <cell r="K46">
            <v>0</v>
          </cell>
          <cell r="L46">
            <v>18122.470000000008</v>
          </cell>
          <cell r="M46">
            <v>31010.23000000001</v>
          </cell>
          <cell r="N46">
            <v>28374.46</v>
          </cell>
          <cell r="O46">
            <v>92.970000000000013</v>
          </cell>
          <cell r="P46">
            <v>864</v>
          </cell>
          <cell r="Q46">
            <v>0</v>
          </cell>
          <cell r="R46">
            <v>6614327.2699999996</v>
          </cell>
        </row>
        <row r="47">
          <cell r="E47">
            <v>16.77</v>
          </cell>
          <cell r="F47">
            <v>80.38</v>
          </cell>
          <cell r="G47">
            <v>128229.57</v>
          </cell>
          <cell r="H47">
            <v>41.82</v>
          </cell>
          <cell r="I47">
            <v>1208.4399999999998</v>
          </cell>
          <cell r="J47">
            <v>1819.0200000000002</v>
          </cell>
          <cell r="K47">
            <v>0</v>
          </cell>
          <cell r="L47">
            <v>368.61</v>
          </cell>
          <cell r="M47">
            <v>628.65</v>
          </cell>
          <cell r="N47">
            <v>338.96000000000004</v>
          </cell>
          <cell r="O47">
            <v>1.870000000000001</v>
          </cell>
          <cell r="P47">
            <v>13.3</v>
          </cell>
          <cell r="Q47">
            <v>0</v>
          </cell>
          <cell r="R47">
            <v>132747.38999999996</v>
          </cell>
        </row>
        <row r="48">
          <cell r="E48">
            <v>157321.84</v>
          </cell>
          <cell r="F48">
            <v>176445.44000000006</v>
          </cell>
          <cell r="G48">
            <v>16188790.830000004</v>
          </cell>
          <cell r="H48">
            <v>794467.47</v>
          </cell>
          <cell r="I48">
            <v>474761.86</v>
          </cell>
          <cell r="J48">
            <v>3928008.4299999992</v>
          </cell>
          <cell r="K48">
            <v>0</v>
          </cell>
          <cell r="L48">
            <v>3534820.94</v>
          </cell>
          <cell r="M48">
            <v>124480.58999999998</v>
          </cell>
          <cell r="N48">
            <v>181339.92</v>
          </cell>
          <cell r="O48">
            <v>31365.560000000005</v>
          </cell>
          <cell r="P48">
            <v>3159.55</v>
          </cell>
          <cell r="Q48">
            <v>0</v>
          </cell>
          <cell r="R48">
            <v>25594962.430000003</v>
          </cell>
        </row>
        <row r="49">
          <cell r="E49">
            <v>98637441.769999996</v>
          </cell>
          <cell r="F49">
            <v>118760.99000000002</v>
          </cell>
          <cell r="G49">
            <v>77401394.030000001</v>
          </cell>
          <cell r="H49">
            <v>8987145.1800000016</v>
          </cell>
          <cell r="I49">
            <v>1724320.7599999998</v>
          </cell>
          <cell r="J49">
            <v>1694195.29</v>
          </cell>
          <cell r="K49">
            <v>0</v>
          </cell>
          <cell r="L49">
            <v>450231.79000000004</v>
          </cell>
          <cell r="M49">
            <v>824021.57000000007</v>
          </cell>
          <cell r="N49">
            <v>424667.79000000004</v>
          </cell>
          <cell r="O49">
            <v>4957.1399999999985</v>
          </cell>
          <cell r="P49">
            <v>16753.900000000001</v>
          </cell>
          <cell r="Q49">
            <v>0</v>
          </cell>
          <cell r="R49">
            <v>190283890.20999995</v>
          </cell>
        </row>
        <row r="50">
          <cell r="E50">
            <v>9939.98</v>
          </cell>
          <cell r="F50">
            <v>47284.390000000007</v>
          </cell>
          <cell r="G50">
            <v>71356217.359999999</v>
          </cell>
          <cell r="H50">
            <v>23636.490000000005</v>
          </cell>
          <cell r="I50">
            <v>854840.55</v>
          </cell>
          <cell r="J50">
            <v>410869.03999999992</v>
          </cell>
          <cell r="K50">
            <v>0</v>
          </cell>
          <cell r="L50">
            <v>214543.73</v>
          </cell>
          <cell r="M50">
            <v>367512.41000000003</v>
          </cell>
          <cell r="N50">
            <v>198536.46</v>
          </cell>
          <cell r="O50">
            <v>1105.6699999999976</v>
          </cell>
          <cell r="P50">
            <v>7934.9400000000005</v>
          </cell>
          <cell r="Q50">
            <v>0</v>
          </cell>
          <cell r="R50">
            <v>73492421.019999996</v>
          </cell>
        </row>
        <row r="51">
          <cell r="E51">
            <v>45871961.07</v>
          </cell>
          <cell r="F51">
            <v>50917.5</v>
          </cell>
          <cell r="G51">
            <v>6031958.2199999997</v>
          </cell>
          <cell r="H51">
            <v>8951694.1400000006</v>
          </cell>
          <cell r="I51">
            <v>671359.80999999994</v>
          </cell>
          <cell r="J51">
            <v>1107395.31</v>
          </cell>
          <cell r="K51">
            <v>0</v>
          </cell>
          <cell r="L51">
            <v>200173.54</v>
          </cell>
          <cell r="M51">
            <v>395667.80000000005</v>
          </cell>
          <cell r="N51">
            <v>186020.44</v>
          </cell>
          <cell r="O51">
            <v>3668.2900000000009</v>
          </cell>
          <cell r="P51">
            <v>7402.26</v>
          </cell>
          <cell r="Q51">
            <v>0</v>
          </cell>
          <cell r="R51">
            <v>63478218.379999995</v>
          </cell>
        </row>
        <row r="52">
          <cell r="E52">
            <v>20283908.43</v>
          </cell>
          <cell r="F52">
            <v>29767.440000000002</v>
          </cell>
          <cell r="G52">
            <v>5996242.1600000001</v>
          </cell>
          <cell r="H52">
            <v>3872119.6999999997</v>
          </cell>
          <cell r="I52">
            <v>354693.39999999997</v>
          </cell>
          <cell r="J52">
            <v>632027.68000000017</v>
          </cell>
          <cell r="K52">
            <v>0</v>
          </cell>
          <cell r="L52">
            <v>104222.3</v>
          </cell>
          <cell r="M52">
            <v>231306.33000000002</v>
          </cell>
          <cell r="N52">
            <v>96949.77</v>
          </cell>
          <cell r="O52">
            <v>591.59000000000106</v>
          </cell>
          <cell r="P52">
            <v>3886.09</v>
          </cell>
          <cell r="Q52">
            <v>0</v>
          </cell>
          <cell r="R52">
            <v>31605714.889999997</v>
          </cell>
        </row>
        <row r="53">
          <cell r="E53">
            <v>25588052.640000001</v>
          </cell>
          <cell r="F53">
            <v>21150.059999999998</v>
          </cell>
          <cell r="G53">
            <v>35716.06</v>
          </cell>
          <cell r="H53">
            <v>5079574.4400000004</v>
          </cell>
          <cell r="I53">
            <v>316666.40999999997</v>
          </cell>
          <cell r="J53">
            <v>475367.63</v>
          </cell>
          <cell r="K53">
            <v>0</v>
          </cell>
          <cell r="L53">
            <v>95951.24</v>
          </cell>
          <cell r="M53">
            <v>164361.47000000003</v>
          </cell>
          <cell r="N53">
            <v>89070.67</v>
          </cell>
          <cell r="O53">
            <v>3076.7</v>
          </cell>
          <cell r="P53">
            <v>3516.17</v>
          </cell>
          <cell r="Q53">
            <v>0</v>
          </cell>
          <cell r="R53">
            <v>31872503.489999998</v>
          </cell>
        </row>
        <row r="54">
          <cell r="E54">
            <v>52755540.719999999</v>
          </cell>
          <cell r="F54">
            <v>20559.099999999999</v>
          </cell>
          <cell r="G54">
            <v>13218.45</v>
          </cell>
          <cell r="H54">
            <v>11814.550000000001</v>
          </cell>
          <cell r="I54">
            <v>198120.4</v>
          </cell>
          <cell r="J54">
            <v>175930.94</v>
          </cell>
          <cell r="K54">
            <v>0</v>
          </cell>
          <cell r="L54">
            <v>35514.520000000011</v>
          </cell>
          <cell r="M54">
            <v>60841.359999999986</v>
          </cell>
          <cell r="N54">
            <v>40110.89</v>
          </cell>
          <cell r="O54">
            <v>183.18</v>
          </cell>
          <cell r="P54">
            <v>1416.7000000000003</v>
          </cell>
          <cell r="Q54">
            <v>0</v>
          </cell>
          <cell r="R54">
            <v>53313250.810000002</v>
          </cell>
        </row>
        <row r="55">
          <cell r="E55">
            <v>2876460.2899999991</v>
          </cell>
          <cell r="F55">
            <v>132000.40000000002</v>
          </cell>
          <cell r="G55">
            <v>12894104.120000001</v>
          </cell>
          <cell r="H55">
            <v>55460.94</v>
          </cell>
          <cell r="I55">
            <v>1776302.28</v>
          </cell>
          <cell r="J55">
            <v>447222.39</v>
          </cell>
          <cell r="K55">
            <v>0</v>
          </cell>
          <cell r="L55">
            <v>90268.66</v>
          </cell>
          <cell r="M55">
            <v>154628.89000000001</v>
          </cell>
          <cell r="N55">
            <v>1019136.7800000001</v>
          </cell>
          <cell r="O55">
            <v>32384.440000000002</v>
          </cell>
          <cell r="P55">
            <v>3398.4</v>
          </cell>
          <cell r="Q55">
            <v>0</v>
          </cell>
          <cell r="R55">
            <v>19481367.590000004</v>
          </cell>
        </row>
        <row r="56">
          <cell r="E56">
            <v>2478630.8199999994</v>
          </cell>
          <cell r="F56">
            <v>8161.3899999999994</v>
          </cell>
          <cell r="G56">
            <v>10335423.439999999</v>
          </cell>
          <cell r="H56">
            <v>4036.3599999999997</v>
          </cell>
          <cell r="I56">
            <v>120860.9</v>
          </cell>
          <cell r="J56">
            <v>181436.77</v>
          </cell>
          <cell r="K56">
            <v>0</v>
          </cell>
          <cell r="L56">
            <v>36615.629999999997</v>
          </cell>
          <cell r="M56">
            <v>62730.53</v>
          </cell>
          <cell r="N56">
            <v>33887.300000000003</v>
          </cell>
          <cell r="O56">
            <v>188.36</v>
          </cell>
          <cell r="P56">
            <v>1340.0900000000001</v>
          </cell>
          <cell r="Q56">
            <v>0</v>
          </cell>
          <cell r="R56">
            <v>13263311.589999998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E58">
            <v>2477997.3399999994</v>
          </cell>
          <cell r="F58">
            <v>5154.0199999999995</v>
          </cell>
          <cell r="G58">
            <v>5732499.9100000001</v>
          </cell>
          <cell r="H58">
            <v>2530.64</v>
          </cell>
          <cell r="I58">
            <v>75816.430000000008</v>
          </cell>
          <cell r="J58">
            <v>113820.84999999999</v>
          </cell>
          <cell r="K58">
            <v>0</v>
          </cell>
          <cell r="L58">
            <v>22969.1</v>
          </cell>
          <cell r="M58">
            <v>39352.699999999997</v>
          </cell>
          <cell r="N58">
            <v>21257.79</v>
          </cell>
          <cell r="O58">
            <v>118.16</v>
          </cell>
          <cell r="P58">
            <v>841.21</v>
          </cell>
          <cell r="Q58">
            <v>0</v>
          </cell>
          <cell r="R58">
            <v>8492358.1499999985</v>
          </cell>
        </row>
        <row r="59">
          <cell r="E59">
            <v>633.48</v>
          </cell>
          <cell r="F59">
            <v>3007.3700000000003</v>
          </cell>
          <cell r="G59">
            <v>4602923.5299999993</v>
          </cell>
          <cell r="H59">
            <v>1505.72</v>
          </cell>
          <cell r="I59">
            <v>45044.469999999994</v>
          </cell>
          <cell r="J59">
            <v>67615.92</v>
          </cell>
          <cell r="K59">
            <v>0</v>
          </cell>
          <cell r="L59">
            <v>13646.529999999999</v>
          </cell>
          <cell r="M59">
            <v>23377.829999999998</v>
          </cell>
          <cell r="N59">
            <v>12629.51</v>
          </cell>
          <cell r="O59">
            <v>70.200000000000031</v>
          </cell>
          <cell r="P59">
            <v>498.88</v>
          </cell>
          <cell r="Q59">
            <v>0</v>
          </cell>
          <cell r="R59">
            <v>4770953.4399999985</v>
          </cell>
        </row>
        <row r="60">
          <cell r="E60">
            <v>397829.47</v>
          </cell>
          <cell r="F60">
            <v>123839.01000000001</v>
          </cell>
          <cell r="G60">
            <v>2558680.680000002</v>
          </cell>
          <cell r="H60">
            <v>51424.58</v>
          </cell>
          <cell r="I60">
            <v>1655441.3800000001</v>
          </cell>
          <cell r="J60">
            <v>265785.62</v>
          </cell>
          <cell r="K60">
            <v>0</v>
          </cell>
          <cell r="L60">
            <v>53653.03</v>
          </cell>
          <cell r="M60">
            <v>91898.36000000003</v>
          </cell>
          <cell r="N60">
            <v>985249.4800000001</v>
          </cell>
          <cell r="O60">
            <v>32196.080000000002</v>
          </cell>
          <cell r="P60">
            <v>2058.31</v>
          </cell>
          <cell r="Q60">
            <v>0</v>
          </cell>
          <cell r="R60">
            <v>6218056.0000000028</v>
          </cell>
        </row>
        <row r="61">
          <cell r="E61">
            <v>36782012.259999998</v>
          </cell>
          <cell r="F61">
            <v>881792.85</v>
          </cell>
          <cell r="G61">
            <v>53150914.960000001</v>
          </cell>
          <cell r="H61">
            <v>21662448.109999999</v>
          </cell>
          <cell r="I61">
            <v>10274485.070000004</v>
          </cell>
          <cell r="J61">
            <v>57158031.080000006</v>
          </cell>
          <cell r="K61">
            <v>286933.44</v>
          </cell>
          <cell r="L61">
            <v>10889846.910000006</v>
          </cell>
          <cell r="M61">
            <v>4967884.290000001</v>
          </cell>
          <cell r="N61">
            <v>4845567.32</v>
          </cell>
          <cell r="O61">
            <v>571425.85</v>
          </cell>
          <cell r="P61">
            <v>738264.4099999998</v>
          </cell>
          <cell r="Q61">
            <v>1061.23</v>
          </cell>
          <cell r="R61">
            <v>202210667.77999997</v>
          </cell>
        </row>
        <row r="62">
          <cell r="E62">
            <v>35288850.659999996</v>
          </cell>
          <cell r="F62">
            <v>644427.34000000008</v>
          </cell>
          <cell r="G62">
            <v>461162.71</v>
          </cell>
          <cell r="H62">
            <v>18755195.07</v>
          </cell>
          <cell r="I62">
            <v>3977653.9999999995</v>
          </cell>
          <cell r="J62">
            <v>50694441.030000001</v>
          </cell>
          <cell r="K62">
            <v>164710.59</v>
          </cell>
          <cell r="L62">
            <v>7659512.4300000006</v>
          </cell>
          <cell r="M62">
            <v>3224664.16</v>
          </cell>
          <cell r="N62">
            <v>2997489.89</v>
          </cell>
          <cell r="O62">
            <v>300566.96999999997</v>
          </cell>
          <cell r="P62">
            <v>348110.68999999994</v>
          </cell>
          <cell r="Q62">
            <v>608.84</v>
          </cell>
          <cell r="R62">
            <v>124517394.38000001</v>
          </cell>
        </row>
        <row r="63">
          <cell r="E63">
            <v>11301155.709999997</v>
          </cell>
          <cell r="F63">
            <v>81827.520000000004</v>
          </cell>
          <cell r="G63">
            <v>112551.68000000001</v>
          </cell>
          <cell r="H63">
            <v>5170344.3899999997</v>
          </cell>
          <cell r="I63">
            <v>894592.71</v>
          </cell>
          <cell r="J63">
            <v>10098482.610000001</v>
          </cell>
          <cell r="K63">
            <v>40202.890000000007</v>
          </cell>
          <cell r="L63">
            <v>1024359.1000000002</v>
          </cell>
          <cell r="M63">
            <v>811848.26</v>
          </cell>
          <cell r="N63">
            <v>470599.30000000005</v>
          </cell>
          <cell r="O63">
            <v>73161.149999999994</v>
          </cell>
          <cell r="P63">
            <v>84949.56</v>
          </cell>
          <cell r="Q63">
            <v>148.59</v>
          </cell>
          <cell r="R63">
            <v>30164223.469999999</v>
          </cell>
        </row>
        <row r="64">
          <cell r="E64">
            <v>4290272.6599999983</v>
          </cell>
          <cell r="F64">
            <v>133687.61000000002</v>
          </cell>
          <cell r="G64">
            <v>76916.95</v>
          </cell>
          <cell r="H64">
            <v>3185364.2199999997</v>
          </cell>
          <cell r="I64">
            <v>654299.80999999994</v>
          </cell>
          <cell r="J64">
            <v>9261137.3300000001</v>
          </cell>
          <cell r="K64">
            <v>27473.11</v>
          </cell>
          <cell r="L64">
            <v>726744.36</v>
          </cell>
          <cell r="M64">
            <v>691665.74000000011</v>
          </cell>
          <cell r="N64">
            <v>676189.71</v>
          </cell>
          <cell r="O64">
            <v>49777.74</v>
          </cell>
          <cell r="P64">
            <v>58045.17</v>
          </cell>
          <cell r="Q64">
            <v>101.53</v>
          </cell>
          <cell r="R64">
            <v>19831675.939999998</v>
          </cell>
        </row>
        <row r="65">
          <cell r="E65">
            <v>19697422.289999999</v>
          </cell>
          <cell r="F65">
            <v>428912.21000000008</v>
          </cell>
          <cell r="G65">
            <v>271694.08000000002</v>
          </cell>
          <cell r="H65">
            <v>10399486.460000001</v>
          </cell>
          <cell r="I65">
            <v>2428761.4799999995</v>
          </cell>
          <cell r="J65">
            <v>31334821.089999996</v>
          </cell>
          <cell r="K65">
            <v>97034.59</v>
          </cell>
          <cell r="L65">
            <v>5908408.9700000007</v>
          </cell>
          <cell r="M65">
            <v>1721150.1600000004</v>
          </cell>
          <cell r="N65">
            <v>1850700.8800000001</v>
          </cell>
          <cell r="O65">
            <v>177628.08</v>
          </cell>
          <cell r="P65">
            <v>205115.96</v>
          </cell>
          <cell r="Q65">
            <v>358.72</v>
          </cell>
          <cell r="R65">
            <v>74521494.969999984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E68">
            <v>1457145.9500000007</v>
          </cell>
          <cell r="F68">
            <v>230818.9899999999</v>
          </cell>
          <cell r="G68">
            <v>50804329.619999997</v>
          </cell>
          <cell r="H68">
            <v>2700142.2500000009</v>
          </cell>
          <cell r="I68">
            <v>6082726.9100000039</v>
          </cell>
          <cell r="J68">
            <v>6260830.9300000099</v>
          </cell>
          <cell r="K68">
            <v>111454.94</v>
          </cell>
          <cell r="L68">
            <v>3145359.5800000052</v>
          </cell>
          <cell r="M68">
            <v>1599553.9500000007</v>
          </cell>
          <cell r="N68">
            <v>1763385.65</v>
          </cell>
          <cell r="O68">
            <v>251345.64</v>
          </cell>
          <cell r="P68">
            <v>367401.85999999981</v>
          </cell>
          <cell r="Q68">
            <v>412.59999999999997</v>
          </cell>
          <cell r="R68">
            <v>74774908.870000005</v>
          </cell>
        </row>
        <row r="69">
          <cell r="E69">
            <v>64648.52</v>
          </cell>
          <cell r="F69">
            <v>11753.180000000002</v>
          </cell>
          <cell r="G69">
            <v>13023853.119999999</v>
          </cell>
          <cell r="H69">
            <v>371778.82999999996</v>
          </cell>
          <cell r="I69">
            <v>384331.41000000003</v>
          </cell>
          <cell r="J69">
            <v>363976.36999999994</v>
          </cell>
          <cell r="K69">
            <v>19329.52</v>
          </cell>
          <cell r="L69">
            <v>152544.72999999998</v>
          </cell>
          <cell r="M69">
            <v>257910.16999999998</v>
          </cell>
          <cell r="N69">
            <v>152030.5</v>
          </cell>
          <cell r="O69">
            <v>39987.899999999994</v>
          </cell>
          <cell r="P69">
            <v>41147.22</v>
          </cell>
          <cell r="Q69">
            <v>71.45</v>
          </cell>
          <cell r="R69">
            <v>14883362.919999998</v>
          </cell>
        </row>
        <row r="70">
          <cell r="E70">
            <v>108385.79000000001</v>
          </cell>
          <cell r="F70">
            <v>19702.910000000003</v>
          </cell>
          <cell r="G70">
            <v>13106623.610000005</v>
          </cell>
          <cell r="H70">
            <v>623290.82000000007</v>
          </cell>
          <cell r="I70">
            <v>644337.96</v>
          </cell>
          <cell r="J70">
            <v>412761.51000000013</v>
          </cell>
          <cell r="K70">
            <v>32405.99</v>
          </cell>
          <cell r="L70">
            <v>255729.25999999995</v>
          </cell>
          <cell r="M70">
            <v>432364</v>
          </cell>
          <cell r="N70">
            <v>254878.91</v>
          </cell>
          <cell r="O70">
            <v>63702.44</v>
          </cell>
          <cell r="P70">
            <v>69688.05</v>
          </cell>
          <cell r="Q70">
            <v>119.76</v>
          </cell>
          <cell r="R70">
            <v>16023991.010000004</v>
          </cell>
        </row>
        <row r="71">
          <cell r="E71">
            <v>1284111.6400000006</v>
          </cell>
          <cell r="F71">
            <v>199362.89999999991</v>
          </cell>
          <cell r="G71">
            <v>24673852.889999993</v>
          </cell>
          <cell r="H71">
            <v>1705072.6000000008</v>
          </cell>
          <cell r="I71">
            <v>5054057.5400000038</v>
          </cell>
          <cell r="J71">
            <v>5484093.0500000101</v>
          </cell>
          <cell r="K71">
            <v>59719.430000000008</v>
          </cell>
          <cell r="L71">
            <v>2737085.5900000054</v>
          </cell>
          <cell r="M71">
            <v>909279.78000000061</v>
          </cell>
          <cell r="N71">
            <v>1356476.24</v>
          </cell>
          <cell r="O71">
            <v>147655.30000000002</v>
          </cell>
          <cell r="P71">
            <v>256566.58999999979</v>
          </cell>
          <cell r="Q71">
            <v>221.38999999999996</v>
          </cell>
          <cell r="R71">
            <v>43867554.940000005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E74">
            <v>36015.65</v>
          </cell>
          <cell r="F74">
            <v>6546.5200000000023</v>
          </cell>
          <cell r="G74">
            <v>1885422.63</v>
          </cell>
          <cell r="H74">
            <v>207110.78999999998</v>
          </cell>
          <cell r="I74">
            <v>214104.16000000003</v>
          </cell>
          <cell r="J74">
            <v>202759.12</v>
          </cell>
          <cell r="K74">
            <v>10767.91</v>
          </cell>
          <cell r="L74">
            <v>84974.9</v>
          </cell>
          <cell r="M74">
            <v>143666.18</v>
          </cell>
          <cell r="N74">
            <v>84691.780000000013</v>
          </cell>
          <cell r="O74">
            <v>19513.240000000002</v>
          </cell>
          <cell r="P74">
            <v>22751.86</v>
          </cell>
          <cell r="Q74">
            <v>39.79</v>
          </cell>
          <cell r="R74">
            <v>2918364.5300000003</v>
          </cell>
        </row>
        <row r="75">
          <cell r="E75">
            <v>7823093.620000001</v>
          </cell>
          <cell r="F75">
            <v>304055.63000000006</v>
          </cell>
          <cell r="G75">
            <v>7484305.1999999993</v>
          </cell>
          <cell r="H75">
            <v>9625343.7699999958</v>
          </cell>
          <cell r="I75">
            <v>2134680.9799999991</v>
          </cell>
          <cell r="J75">
            <v>33227851.179999985</v>
          </cell>
          <cell r="K75">
            <v>82411.789999999979</v>
          </cell>
          <cell r="L75">
            <v>5532123.4700000035</v>
          </cell>
          <cell r="M75">
            <v>1381987.8399999994</v>
          </cell>
          <cell r="N75">
            <v>851211.23</v>
          </cell>
          <cell r="O75">
            <v>154633.46000000002</v>
          </cell>
          <cell r="P75">
            <v>215514.97000000003</v>
          </cell>
          <cell r="Q75">
            <v>304.65000000000003</v>
          </cell>
          <cell r="R75">
            <v>68817517.789999992</v>
          </cell>
        </row>
        <row r="76">
          <cell r="E76">
            <v>7648255.9100000011</v>
          </cell>
          <cell r="F76">
            <v>152049.25000000003</v>
          </cell>
          <cell r="G76">
            <v>3686886.8299999987</v>
          </cell>
          <cell r="H76">
            <v>8577335.389999995</v>
          </cell>
          <cell r="I76">
            <v>1077293.0899999992</v>
          </cell>
          <cell r="J76">
            <v>20109864.019999981</v>
          </cell>
          <cell r="K76">
            <v>50259.169999999984</v>
          </cell>
          <cell r="L76">
            <v>2906905.8600000041</v>
          </cell>
          <cell r="M76">
            <v>714963.94999999925</v>
          </cell>
          <cell r="N76">
            <v>432998.51</v>
          </cell>
          <cell r="O76">
            <v>91084.5</v>
          </cell>
          <cell r="P76">
            <v>116948.76999999999</v>
          </cell>
          <cell r="Q76">
            <v>184.75000000000006</v>
          </cell>
          <cell r="R76">
            <v>45565029.999999985</v>
          </cell>
        </row>
        <row r="77">
          <cell r="E77">
            <v>7646844.7700000014</v>
          </cell>
          <cell r="F77">
            <v>151794.96000000002</v>
          </cell>
          <cell r="G77">
            <v>3685706.2199999988</v>
          </cell>
          <cell r="H77">
            <v>8569225.7199999951</v>
          </cell>
          <cell r="I77">
            <v>1068913.1299999992</v>
          </cell>
          <cell r="J77">
            <v>19893363.979999982</v>
          </cell>
          <cell r="K77">
            <v>49838.589999999982</v>
          </cell>
          <cell r="L77">
            <v>2903588.530000004</v>
          </cell>
          <cell r="M77">
            <v>709349.64999999921</v>
          </cell>
          <cell r="N77">
            <v>429683.42</v>
          </cell>
          <cell r="O77">
            <v>90320.58</v>
          </cell>
          <cell r="P77">
            <v>110905.34</v>
          </cell>
          <cell r="Q77">
            <v>183.21000000000006</v>
          </cell>
          <cell r="R77">
            <v>45309718.099999979</v>
          </cell>
        </row>
        <row r="78">
          <cell r="E78">
            <v>1411.1400000000006</v>
          </cell>
          <cell r="F78">
            <v>254.28999999999996</v>
          </cell>
          <cell r="G78">
            <v>1180.6099999999969</v>
          </cell>
          <cell r="H78">
            <v>8109.6699999999992</v>
          </cell>
          <cell r="I78">
            <v>8379.9600000000028</v>
          </cell>
          <cell r="J78">
            <v>216500.04000000004</v>
          </cell>
          <cell r="K78">
            <v>420.58000000000004</v>
          </cell>
          <cell r="L78">
            <v>3317.3299999999995</v>
          </cell>
          <cell r="M78">
            <v>5614.3</v>
          </cell>
          <cell r="N78">
            <v>3315.09</v>
          </cell>
          <cell r="O78">
            <v>763.92000000000007</v>
          </cell>
          <cell r="P78">
            <v>6043.4299999999994</v>
          </cell>
          <cell r="Q78">
            <v>1.54</v>
          </cell>
          <cell r="R78">
            <v>255311.9</v>
          </cell>
        </row>
        <row r="79">
          <cell r="E79">
            <v>51497.750000000029</v>
          </cell>
          <cell r="F79">
            <v>38783.240000000005</v>
          </cell>
          <cell r="G79">
            <v>236755.00999999995</v>
          </cell>
          <cell r="H79">
            <v>169648.00999999989</v>
          </cell>
          <cell r="I79">
            <v>245150.77000000008</v>
          </cell>
          <cell r="J79">
            <v>4315051.5400000028</v>
          </cell>
          <cell r="K79">
            <v>8803.5400000000009</v>
          </cell>
          <cell r="L79">
            <v>832472.77</v>
          </cell>
          <cell r="M79">
            <v>148802.99000000002</v>
          </cell>
          <cell r="N79">
            <v>80093.109999999971</v>
          </cell>
          <cell r="O79">
            <v>15968.599999999999</v>
          </cell>
          <cell r="P79">
            <v>19063.860000000008</v>
          </cell>
          <cell r="Q79">
            <v>34.200000000000003</v>
          </cell>
          <cell r="R79">
            <v>6162125.3900000034</v>
          </cell>
        </row>
        <row r="80">
          <cell r="E80">
            <v>56062.450000000012</v>
          </cell>
          <cell r="F80">
            <v>68989.66</v>
          </cell>
          <cell r="G80">
            <v>861604.7</v>
          </cell>
          <cell r="H80">
            <v>415972.6</v>
          </cell>
          <cell r="I80">
            <v>286578.51999999996</v>
          </cell>
          <cell r="J80">
            <v>3698810.4600000004</v>
          </cell>
          <cell r="K80">
            <v>9263.26</v>
          </cell>
          <cell r="L80">
            <v>284031.51</v>
          </cell>
          <cell r="M80">
            <v>203069.63000000006</v>
          </cell>
          <cell r="N80">
            <v>102735.12000000002</v>
          </cell>
          <cell r="O80">
            <v>22085.55</v>
          </cell>
          <cell r="P80">
            <v>22246.23</v>
          </cell>
          <cell r="Q80">
            <v>34.04</v>
          </cell>
          <cell r="R80">
            <v>6031483.7300000004</v>
          </cell>
        </row>
        <row r="81">
          <cell r="E81">
            <v>17267.88</v>
          </cell>
          <cell r="F81">
            <v>10720.830000000004</v>
          </cell>
          <cell r="G81">
            <v>46429.749999999949</v>
          </cell>
          <cell r="H81">
            <v>100536.14000000001</v>
          </cell>
          <cell r="I81">
            <v>144834.91000000003</v>
          </cell>
          <cell r="J81">
            <v>2254135.0400000005</v>
          </cell>
          <cell r="K81">
            <v>5048.43</v>
          </cell>
          <cell r="L81">
            <v>452455.52</v>
          </cell>
          <cell r="M81">
            <v>122024.35</v>
          </cell>
          <cell r="N81">
            <v>76394.86</v>
          </cell>
          <cell r="O81">
            <v>9146.5300000000025</v>
          </cell>
          <cell r="P81">
            <v>10792.13</v>
          </cell>
          <cell r="Q81">
            <v>18.53</v>
          </cell>
          <cell r="R81">
            <v>3249804.9000000004</v>
          </cell>
        </row>
        <row r="82">
          <cell r="E82">
            <v>1515.0099999999998</v>
          </cell>
          <cell r="F82">
            <v>121.76000000000002</v>
          </cell>
          <cell r="G82">
            <v>2628007.5100000002</v>
          </cell>
          <cell r="H82">
            <v>151019.81999999998</v>
          </cell>
          <cell r="I82">
            <v>4092.6699999999996</v>
          </cell>
          <cell r="J82">
            <v>3618.6499999999992</v>
          </cell>
          <cell r="K82">
            <v>241.65</v>
          </cell>
          <cell r="L82">
            <v>1697.1200000000006</v>
          </cell>
          <cell r="M82">
            <v>2855.8799999999997</v>
          </cell>
          <cell r="N82">
            <v>1687.06</v>
          </cell>
          <cell r="O82">
            <v>416.56000000000006</v>
          </cell>
          <cell r="P82">
            <v>480.59000000000003</v>
          </cell>
          <cell r="Q82">
            <v>0.84</v>
          </cell>
          <cell r="R82">
            <v>2795755.1199999996</v>
          </cell>
        </row>
        <row r="83">
          <cell r="E83">
            <v>48494.620000000054</v>
          </cell>
          <cell r="F83">
            <v>33390.89</v>
          </cell>
          <cell r="G83">
            <v>24621.400000000111</v>
          </cell>
          <cell r="H83">
            <v>210831.80999999994</v>
          </cell>
          <cell r="I83">
            <v>376731.01999999984</v>
          </cell>
          <cell r="J83">
            <v>2846371.4700000016</v>
          </cell>
          <cell r="K83">
            <v>8795.739999999998</v>
          </cell>
          <cell r="L83">
            <v>1054560.6899999995</v>
          </cell>
          <cell r="M83">
            <v>190271.03999999998</v>
          </cell>
          <cell r="N83">
            <v>157302.57</v>
          </cell>
          <cell r="O83">
            <v>15931.719999999998</v>
          </cell>
          <cell r="P83">
            <v>45983.390000000007</v>
          </cell>
          <cell r="Q83">
            <v>32.29</v>
          </cell>
          <cell r="R83">
            <v>5013318.6500000013</v>
          </cell>
        </row>
        <row r="84">
          <cell r="E84">
            <v>434227.05000000005</v>
          </cell>
          <cell r="F84">
            <v>48589.610000000015</v>
          </cell>
          <cell r="G84">
            <v>5675639.2500000009</v>
          </cell>
          <cell r="H84">
            <v>384193.39000000007</v>
          </cell>
          <cell r="I84">
            <v>543615.4800000001</v>
          </cell>
          <cell r="J84">
            <v>6102235.0800000019</v>
          </cell>
          <cell r="K84">
            <v>19698.550000000003</v>
          </cell>
          <cell r="L84">
            <v>1855177.7200000002</v>
          </cell>
          <cell r="M84">
            <v>353163.33999999997</v>
          </cell>
          <cell r="N84">
            <v>216064.27</v>
          </cell>
          <cell r="O84">
            <v>35700.6</v>
          </cell>
          <cell r="P84">
            <v>49406.5</v>
          </cell>
          <cell r="Q84">
            <v>72.480000000000018</v>
          </cell>
          <cell r="R84">
            <v>15717783.320000004</v>
          </cell>
        </row>
        <row r="85">
          <cell r="E85">
            <v>401886.55000000005</v>
          </cell>
          <cell r="F85">
            <v>41113.750000000015</v>
          </cell>
          <cell r="G85">
            <v>1381889.1500000001</v>
          </cell>
          <cell r="H85">
            <v>198449.23</v>
          </cell>
          <cell r="I85">
            <v>349725.27000000008</v>
          </cell>
          <cell r="J85">
            <v>3409986.4000000008</v>
          </cell>
          <cell r="K85">
            <v>10036.540000000001</v>
          </cell>
          <cell r="L85">
            <v>956812.25000000023</v>
          </cell>
          <cell r="M85">
            <v>208230.70999999996</v>
          </cell>
          <cell r="N85">
            <v>140116.04999999999</v>
          </cell>
          <cell r="O85">
            <v>18198.64</v>
          </cell>
          <cell r="P85">
            <v>28995.39</v>
          </cell>
          <cell r="Q85">
            <v>36.900000000000006</v>
          </cell>
          <cell r="R85">
            <v>7145476.830000001</v>
          </cell>
        </row>
        <row r="86">
          <cell r="E86">
            <v>13010.76</v>
          </cell>
          <cell r="F86">
            <v>2364.2000000000003</v>
          </cell>
          <cell r="G86">
            <v>3836008.0000000005</v>
          </cell>
          <cell r="H86">
            <v>74825.430000000008</v>
          </cell>
          <cell r="I86">
            <v>77351.64</v>
          </cell>
          <cell r="J86">
            <v>73248.74000000002</v>
          </cell>
          <cell r="K86">
            <v>3889.93</v>
          </cell>
          <cell r="L86">
            <v>30699.580000000009</v>
          </cell>
          <cell r="M86">
            <v>51899.939999999995</v>
          </cell>
          <cell r="N86">
            <v>30597.160000000003</v>
          </cell>
          <cell r="O86">
            <v>7049.75</v>
          </cell>
          <cell r="P86">
            <v>8219.66</v>
          </cell>
          <cell r="Q86">
            <v>14.370000000000001</v>
          </cell>
          <cell r="R86">
            <v>4209179.1600000011</v>
          </cell>
        </row>
        <row r="87">
          <cell r="E87">
            <v>16772.639999999996</v>
          </cell>
          <cell r="F87">
            <v>4648.66</v>
          </cell>
          <cell r="G87">
            <v>14008.619999999999</v>
          </cell>
          <cell r="H87">
            <v>96231.75</v>
          </cell>
          <cell r="I87">
            <v>101352.11000000002</v>
          </cell>
          <cell r="J87">
            <v>2604608.0300000003</v>
          </cell>
          <cell r="K87">
            <v>5006.58</v>
          </cell>
          <cell r="L87">
            <v>861629.87000000011</v>
          </cell>
          <cell r="M87">
            <v>82831.62</v>
          </cell>
          <cell r="N87">
            <v>39346.460000000006</v>
          </cell>
          <cell r="O87">
            <v>9065.83</v>
          </cell>
          <cell r="P87">
            <v>10578.499999999996</v>
          </cell>
          <cell r="Q87">
            <v>18.419999999999998</v>
          </cell>
          <cell r="R87">
            <v>3846099.0900000003</v>
          </cell>
        </row>
        <row r="88">
          <cell r="E88">
            <v>2557.1000000000004</v>
          </cell>
          <cell r="F88">
            <v>462.99999999999994</v>
          </cell>
          <cell r="G88">
            <v>443733.48000000004</v>
          </cell>
          <cell r="H88">
            <v>14686.980000000041</v>
          </cell>
          <cell r="I88">
            <v>15186.460000000003</v>
          </cell>
          <cell r="J88">
            <v>14391.91</v>
          </cell>
          <cell r="K88">
            <v>765.5</v>
          </cell>
          <cell r="L88">
            <v>6036.0199999999995</v>
          </cell>
          <cell r="M88">
            <v>10201.07</v>
          </cell>
          <cell r="N88">
            <v>6004.6</v>
          </cell>
          <cell r="O88">
            <v>1386.3799999999997</v>
          </cell>
          <cell r="P88">
            <v>1612.95</v>
          </cell>
          <cell r="Q88">
            <v>2.7899999999999996</v>
          </cell>
          <cell r="R88">
            <v>517028.24000000005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E90">
            <v>1618227.7600000033</v>
          </cell>
          <cell r="F90">
            <v>471006.26</v>
          </cell>
          <cell r="G90">
            <v>58706909.579999991</v>
          </cell>
          <cell r="H90">
            <v>4543794.3900000015</v>
          </cell>
          <cell r="I90">
            <v>6496327.3900000034</v>
          </cell>
          <cell r="J90">
            <v>16313353.520000013</v>
          </cell>
          <cell r="K90">
            <v>170516.27000000002</v>
          </cell>
          <cell r="L90">
            <v>6926853.1900000041</v>
          </cell>
          <cell r="M90">
            <v>2464609.3499999996</v>
          </cell>
          <cell r="N90">
            <v>1819592.2599999995</v>
          </cell>
          <cell r="O90">
            <v>355687.48</v>
          </cell>
          <cell r="P90">
            <v>374652.5</v>
          </cell>
          <cell r="Q90">
            <v>630.47</v>
          </cell>
          <cell r="R90">
            <v>100262160.42</v>
          </cell>
        </row>
        <row r="91">
          <cell r="E91">
            <v>66200.970000000205</v>
          </cell>
          <cell r="F91">
            <v>164155.03</v>
          </cell>
          <cell r="G91">
            <v>7289262.2299999995</v>
          </cell>
          <cell r="H91">
            <v>822454.59000000008</v>
          </cell>
          <cell r="I91">
            <v>2072134.3500000006</v>
          </cell>
          <cell r="J91">
            <v>10426724.720000006</v>
          </cell>
          <cell r="K91">
            <v>39851.01</v>
          </cell>
          <cell r="L91">
            <v>2963550.0100000026</v>
          </cell>
          <cell r="M91">
            <v>697486.2999999997</v>
          </cell>
          <cell r="N91">
            <v>687732.27</v>
          </cell>
          <cell r="O91">
            <v>72771.959999999992</v>
          </cell>
          <cell r="P91">
            <v>89661.46</v>
          </cell>
          <cell r="Q91">
            <v>146.62</v>
          </cell>
          <cell r="R91">
            <v>25392131.520000014</v>
          </cell>
        </row>
        <row r="92">
          <cell r="E92">
            <v>656190.83999999985</v>
          </cell>
          <cell r="F92">
            <v>157142.46000000002</v>
          </cell>
          <cell r="G92">
            <v>6659002.459999999</v>
          </cell>
          <cell r="H92">
            <v>908417.71000000008</v>
          </cell>
          <cell r="I92">
            <v>1980680.4200000006</v>
          </cell>
          <cell r="J92">
            <v>3221521.5600000042</v>
          </cell>
          <cell r="K92">
            <v>30242.090000000004</v>
          </cell>
          <cell r="L92">
            <v>2486093.6600000011</v>
          </cell>
          <cell r="M92">
            <v>403635.78999999992</v>
          </cell>
          <cell r="N92">
            <v>295366.50999999989</v>
          </cell>
          <cell r="O92">
            <v>55490.580000000016</v>
          </cell>
          <cell r="P92">
            <v>63950.99000000002</v>
          </cell>
          <cell r="Q92">
            <v>113.45</v>
          </cell>
          <cell r="R92">
            <v>16917848.52</v>
          </cell>
        </row>
        <row r="93">
          <cell r="E93">
            <v>44359.54</v>
          </cell>
          <cell r="F93">
            <v>7457.5399999999972</v>
          </cell>
          <cell r="G93">
            <v>3786035.9500000007</v>
          </cell>
          <cell r="H93">
            <v>141934.61000000002</v>
          </cell>
          <cell r="I93">
            <v>162526.82</v>
          </cell>
          <cell r="J93">
            <v>623208.30000000005</v>
          </cell>
          <cell r="K93">
            <v>7379.14</v>
          </cell>
          <cell r="L93">
            <v>177752.36</v>
          </cell>
          <cell r="M93">
            <v>122166.75</v>
          </cell>
          <cell r="N93">
            <v>65023.8</v>
          </cell>
          <cell r="O93">
            <v>58815.369999999995</v>
          </cell>
          <cell r="P93">
            <v>15633.820000000002</v>
          </cell>
          <cell r="Q93">
            <v>27.23</v>
          </cell>
          <cell r="R93">
            <v>5212321.2300000014</v>
          </cell>
        </row>
        <row r="94">
          <cell r="E94">
            <v>715611.07000000309</v>
          </cell>
          <cell r="F94">
            <v>59664.730000000018</v>
          </cell>
          <cell r="G94">
            <v>40868294.389999993</v>
          </cell>
          <cell r="H94">
            <v>2580837.7400000012</v>
          </cell>
          <cell r="I94">
            <v>1871412.1800000011</v>
          </cell>
          <cell r="J94">
            <v>1213545.4700000014</v>
          </cell>
          <cell r="K94">
            <v>89528.170000000027</v>
          </cell>
          <cell r="L94">
            <v>706501.07999999984</v>
          </cell>
          <cell r="M94">
            <v>1194483.72</v>
          </cell>
          <cell r="N94">
            <v>718481.82999999984</v>
          </cell>
          <cell r="O94">
            <v>162249.43</v>
          </cell>
          <cell r="P94">
            <v>189379.80999999991</v>
          </cell>
          <cell r="Q94">
            <v>330.35</v>
          </cell>
          <cell r="R94">
            <v>50370319.969999999</v>
          </cell>
        </row>
        <row r="95">
          <cell r="E95">
            <v>127033.72</v>
          </cell>
          <cell r="F95">
            <v>20680.039999999997</v>
          </cell>
          <cell r="G95">
            <v>8730.3099999999868</v>
          </cell>
          <cell r="H95">
            <v>82603.61</v>
          </cell>
          <cell r="I95">
            <v>392631.03000000014</v>
          </cell>
          <cell r="J95">
            <v>820972.76000000024</v>
          </cell>
          <cell r="K95">
            <v>3124.5199999999995</v>
          </cell>
          <cell r="L95">
            <v>589872.7899999998</v>
          </cell>
          <cell r="M95">
            <v>41611.249999999993</v>
          </cell>
          <cell r="N95">
            <v>43580.419999999991</v>
          </cell>
          <cell r="O95">
            <v>5649.4999999999991</v>
          </cell>
          <cell r="P95">
            <v>14737.21</v>
          </cell>
          <cell r="Q95">
            <v>11.4</v>
          </cell>
          <cell r="R95">
            <v>2151238.56</v>
          </cell>
        </row>
        <row r="96">
          <cell r="E96">
            <v>8831.619999999999</v>
          </cell>
          <cell r="F96">
            <v>61906.460000000006</v>
          </cell>
          <cell r="G96">
            <v>95584.24</v>
          </cell>
          <cell r="H96">
            <v>7546.130000000001</v>
          </cell>
          <cell r="I96">
            <v>16942.589999999997</v>
          </cell>
          <cell r="J96">
            <v>7380.71</v>
          </cell>
          <cell r="K96">
            <v>391.34000000000003</v>
          </cell>
          <cell r="L96">
            <v>3083.2899999999995</v>
          </cell>
          <cell r="M96">
            <v>5225.54</v>
          </cell>
          <cell r="N96">
            <v>9407.4299999999985</v>
          </cell>
          <cell r="O96">
            <v>710.64</v>
          </cell>
          <cell r="P96">
            <v>1289.21</v>
          </cell>
          <cell r="Q96">
            <v>1.4200000000000002</v>
          </cell>
          <cell r="R96">
            <v>218300.62000000002</v>
          </cell>
        </row>
        <row r="97">
          <cell r="E97">
            <v>74.679999999999993</v>
          </cell>
          <cell r="F97">
            <v>355.92999999999995</v>
          </cell>
          <cell r="G97">
            <v>545352</v>
          </cell>
          <cell r="H97">
            <v>178.01</v>
          </cell>
          <cell r="I97">
            <v>5335.46</v>
          </cell>
          <cell r="J97">
            <v>8008.01</v>
          </cell>
          <cell r="K97">
            <v>0</v>
          </cell>
          <cell r="L97">
            <v>1615.53</v>
          </cell>
          <cell r="M97">
            <v>2770.37</v>
          </cell>
          <cell r="N97">
            <v>1496.1299999999999</v>
          </cell>
          <cell r="O97">
            <v>8.3299999999999983</v>
          </cell>
          <cell r="P97">
            <v>60.49</v>
          </cell>
          <cell r="Q97">
            <v>0</v>
          </cell>
          <cell r="R97">
            <v>565254.93999999994</v>
          </cell>
        </row>
        <row r="98">
          <cell r="E98">
            <v>92894.98</v>
          </cell>
          <cell r="F98">
            <v>8641.0600000000013</v>
          </cell>
          <cell r="G98">
            <v>1112.2900000000081</v>
          </cell>
          <cell r="H98">
            <v>75773.569999999992</v>
          </cell>
          <cell r="I98">
            <v>11586.980000000001</v>
          </cell>
          <cell r="J98">
            <v>7475.2599999999993</v>
          </cell>
          <cell r="K98">
            <v>398.48</v>
          </cell>
          <cell r="L98">
            <v>35480.270000000004</v>
          </cell>
          <cell r="M98">
            <v>5301.2699999999995</v>
          </cell>
          <cell r="N98">
            <v>11572.16</v>
          </cell>
          <cell r="O98">
            <v>719.56</v>
          </cell>
          <cell r="P98">
            <v>841.43999999999983</v>
          </cell>
          <cell r="Q98">
            <v>1.44</v>
          </cell>
          <cell r="R98">
            <v>251798.76</v>
          </cell>
        </row>
        <row r="99">
          <cell r="E99">
            <v>148464810.14999998</v>
          </cell>
          <cell r="F99">
            <v>2155119.5000000005</v>
          </cell>
          <cell r="G99">
            <v>297173072.91942501</v>
          </cell>
          <cell r="H99">
            <v>46130841.969999999</v>
          </cell>
          <cell r="I99">
            <v>23639416.810000006</v>
          </cell>
          <cell r="J99">
            <v>118977920.86</v>
          </cell>
          <cell r="K99">
            <v>559958.53</v>
          </cell>
          <cell r="L99">
            <v>29334909.560000014</v>
          </cell>
          <cell r="M99">
            <v>10310486.389999999</v>
          </cell>
          <cell r="N99">
            <v>9399361.2800000012</v>
          </cell>
          <cell r="O99">
            <v>1186977.2600000002</v>
          </cell>
          <cell r="P99">
            <v>1402929.4599999997</v>
          </cell>
          <cell r="Q99">
            <v>2070.27</v>
          </cell>
          <cell r="R99">
            <v>688737874.95942497</v>
          </cell>
        </row>
        <row r="101">
          <cell r="E101">
            <v>7380532.6199999992</v>
          </cell>
          <cell r="F101">
            <v>704258.03</v>
          </cell>
          <cell r="G101">
            <v>156063.60000000003</v>
          </cell>
          <cell r="H101">
            <v>7314132.7799999993</v>
          </cell>
          <cell r="I101">
            <v>8522609.5199999996</v>
          </cell>
          <cell r="J101">
            <v>25075945.719999999</v>
          </cell>
          <cell r="K101">
            <v>78917.48</v>
          </cell>
          <cell r="L101">
            <v>5978744.4700000016</v>
          </cell>
          <cell r="M101">
            <v>1022705.5700000001</v>
          </cell>
          <cell r="N101">
            <v>2201192.33</v>
          </cell>
          <cell r="O101">
            <v>172258.77000000002</v>
          </cell>
          <cell r="P101">
            <v>155060.37</v>
          </cell>
          <cell r="Q101">
            <v>280.59000000000003</v>
          </cell>
          <cell r="R101">
            <v>58762701.849999994</v>
          </cell>
        </row>
        <row r="102">
          <cell r="E102">
            <v>3983424.8</v>
          </cell>
          <cell r="F102">
            <v>629987.08000000007</v>
          </cell>
          <cell r="G102">
            <v>125885.37000000002</v>
          </cell>
          <cell r="H102">
            <v>6235062.4699999997</v>
          </cell>
          <cell r="I102">
            <v>6904938.4999999991</v>
          </cell>
          <cell r="J102">
            <v>21002054.759999998</v>
          </cell>
          <cell r="K102">
            <v>63657.349999999991</v>
          </cell>
          <cell r="L102">
            <v>5629400.1900000013</v>
          </cell>
          <cell r="M102">
            <v>733303.4800000001</v>
          </cell>
          <cell r="N102">
            <v>1822113.7800000003</v>
          </cell>
          <cell r="O102">
            <v>144561.84000000003</v>
          </cell>
          <cell r="P102">
            <v>125083.41</v>
          </cell>
          <cell r="Q102">
            <v>226.34</v>
          </cell>
          <cell r="R102">
            <v>47399699.369999997</v>
          </cell>
        </row>
        <row r="103">
          <cell r="E103">
            <v>3027989.8499999996</v>
          </cell>
          <cell r="F103">
            <v>538782.16</v>
          </cell>
          <cell r="G103">
            <v>105677.21000000002</v>
          </cell>
          <cell r="H103">
            <v>5288118.34</v>
          </cell>
          <cell r="I103">
            <v>5801364.2399999993</v>
          </cell>
          <cell r="J103">
            <v>17754763.469999999</v>
          </cell>
          <cell r="K103">
            <v>53438.889999999992</v>
          </cell>
          <cell r="L103">
            <v>4855160.2500000009</v>
          </cell>
          <cell r="M103">
            <v>600856.92000000004</v>
          </cell>
          <cell r="N103">
            <v>1537057.4100000001</v>
          </cell>
          <cell r="O103">
            <v>122256.39000000001</v>
          </cell>
          <cell r="P103">
            <v>105003.62</v>
          </cell>
          <cell r="Q103">
            <v>190.02</v>
          </cell>
          <cell r="R103">
            <v>39790658.769999996</v>
          </cell>
        </row>
        <row r="104">
          <cell r="E104">
            <v>955434.95000000007</v>
          </cell>
          <cell r="F104">
            <v>91204.919999999984</v>
          </cell>
          <cell r="G104">
            <v>20208.159999999996</v>
          </cell>
          <cell r="H104">
            <v>946944.13000000012</v>
          </cell>
          <cell r="I104">
            <v>1103574.26</v>
          </cell>
          <cell r="J104">
            <v>3247291.2899999996</v>
          </cell>
          <cell r="K104">
            <v>10218.459999999999</v>
          </cell>
          <cell r="L104">
            <v>774239.94000000018</v>
          </cell>
          <cell r="M104">
            <v>132446.56000000003</v>
          </cell>
          <cell r="N104">
            <v>285056.37</v>
          </cell>
          <cell r="O104">
            <v>22305.45</v>
          </cell>
          <cell r="P104">
            <v>20079.79</v>
          </cell>
          <cell r="Q104">
            <v>36.32</v>
          </cell>
          <cell r="R104">
            <v>7609040.5999999996</v>
          </cell>
        </row>
        <row r="105">
          <cell r="E105">
            <v>3397107.8199999994</v>
          </cell>
          <cell r="F105">
            <v>74270.950000000012</v>
          </cell>
          <cell r="G105">
            <v>30178.23</v>
          </cell>
          <cell r="H105">
            <v>1079070.3099999998</v>
          </cell>
          <cell r="I105">
            <v>1617671.02</v>
          </cell>
          <cell r="J105">
            <v>4073890.96</v>
          </cell>
          <cell r="K105">
            <v>15260.130000000001</v>
          </cell>
          <cell r="L105">
            <v>349344.28</v>
          </cell>
          <cell r="M105">
            <v>289402.09000000003</v>
          </cell>
          <cell r="N105">
            <v>379078.55000000005</v>
          </cell>
          <cell r="O105">
            <v>27696.93</v>
          </cell>
          <cell r="P105">
            <v>29976.959999999999</v>
          </cell>
          <cell r="Q105">
            <v>54.25</v>
          </cell>
          <cell r="R105">
            <v>11363002.48</v>
          </cell>
        </row>
        <row r="106">
          <cell r="E106">
            <v>107671163.17000003</v>
          </cell>
          <cell r="F106">
            <v>4319897.8899999997</v>
          </cell>
          <cell r="G106">
            <v>67537041.959999993</v>
          </cell>
          <cell r="H106">
            <v>33587305.049999997</v>
          </cell>
          <cell r="I106">
            <v>84686674.329999998</v>
          </cell>
          <cell r="J106">
            <v>199257114.92000005</v>
          </cell>
          <cell r="K106">
            <v>796238.79</v>
          </cell>
          <cell r="L106">
            <v>36828878.079999998</v>
          </cell>
          <cell r="M106">
            <v>11025425.209999999</v>
          </cell>
          <cell r="N106">
            <v>18354927.450000003</v>
          </cell>
          <cell r="O106">
            <v>1477894.2599999998</v>
          </cell>
          <cell r="P106">
            <v>1589775.1800000002</v>
          </cell>
          <cell r="Q106">
            <v>2880.2599999999998</v>
          </cell>
          <cell r="R106">
            <v>567135216.55000007</v>
          </cell>
        </row>
        <row r="107">
          <cell r="E107">
            <v>13277613.369999997</v>
          </cell>
          <cell r="F107">
            <v>474034.91999999993</v>
          </cell>
          <cell r="G107">
            <v>1468251.8899999997</v>
          </cell>
          <cell r="H107">
            <v>3407232.91</v>
          </cell>
          <cell r="I107">
            <v>8425677.5699999947</v>
          </cell>
          <cell r="J107">
            <v>22843779.159999996</v>
          </cell>
          <cell r="K107">
            <v>80414.509999999995</v>
          </cell>
          <cell r="L107">
            <v>4221302.0600000024</v>
          </cell>
          <cell r="M107">
            <v>1131650.1500000001</v>
          </cell>
          <cell r="N107">
            <v>1924970.5399999998</v>
          </cell>
          <cell r="O107">
            <v>146967.1699999999</v>
          </cell>
          <cell r="P107">
            <v>157977.39000000004</v>
          </cell>
          <cell r="Q107">
            <v>288.44</v>
          </cell>
          <cell r="R107">
            <v>57560160.079999983</v>
          </cell>
        </row>
        <row r="108">
          <cell r="E108">
            <v>10220820.02</v>
          </cell>
          <cell r="F108">
            <v>362678.51000000007</v>
          </cell>
          <cell r="G108">
            <v>13939107.429999998</v>
          </cell>
          <cell r="H108">
            <v>2934510.2199999997</v>
          </cell>
          <cell r="I108">
            <v>7863525.0899999971</v>
          </cell>
          <cell r="J108">
            <v>13475658.770000001</v>
          </cell>
          <cell r="K108">
            <v>75376.23000000001</v>
          </cell>
          <cell r="L108">
            <v>2786412.1</v>
          </cell>
          <cell r="M108">
            <v>941201.25000000023</v>
          </cell>
          <cell r="N108">
            <v>1504663.12</v>
          </cell>
          <cell r="O108">
            <v>137303.01999999996</v>
          </cell>
          <cell r="P108">
            <v>148063.78999999998</v>
          </cell>
          <cell r="Q108">
            <v>267.93</v>
          </cell>
          <cell r="R108">
            <v>54389587.479999997</v>
          </cell>
        </row>
        <row r="109">
          <cell r="E109">
            <v>83189973.380000025</v>
          </cell>
          <cell r="F109">
            <v>3483184.46</v>
          </cell>
          <cell r="G109">
            <v>52129682.640000001</v>
          </cell>
          <cell r="H109">
            <v>27245561.919999998</v>
          </cell>
          <cell r="I109">
            <v>68397471.670000002</v>
          </cell>
          <cell r="J109">
            <v>162937676.99000004</v>
          </cell>
          <cell r="K109">
            <v>640448.05000000005</v>
          </cell>
          <cell r="L109">
            <v>29821163.919999998</v>
          </cell>
          <cell r="M109">
            <v>8952573.8099999987</v>
          </cell>
          <cell r="N109">
            <v>14925293.790000003</v>
          </cell>
          <cell r="O109">
            <v>1193624.07</v>
          </cell>
          <cell r="P109">
            <v>1283734</v>
          </cell>
          <cell r="Q109">
            <v>2323.89</v>
          </cell>
          <cell r="R109">
            <v>454202712.59000009</v>
          </cell>
        </row>
        <row r="110">
          <cell r="E110">
            <v>982756.4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982756.4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E112">
            <v>1524123.46</v>
          </cell>
          <cell r="F112">
            <v>77535.430000000022</v>
          </cell>
          <cell r="G112">
            <v>16920.770000000004</v>
          </cell>
          <cell r="H112">
            <v>368859.04000000004</v>
          </cell>
          <cell r="I112">
            <v>873569.75000000023</v>
          </cell>
          <cell r="J112">
            <v>2517862.4800000009</v>
          </cell>
          <cell r="K112">
            <v>8329.41</v>
          </cell>
          <cell r="L112">
            <v>356000.12</v>
          </cell>
          <cell r="M112">
            <v>111838.63999999998</v>
          </cell>
          <cell r="N112">
            <v>202349.11</v>
          </cell>
          <cell r="O112">
            <v>15207.609999999999</v>
          </cell>
          <cell r="P112">
            <v>16368.630000000001</v>
          </cell>
          <cell r="Q112">
            <v>29.540000000000003</v>
          </cell>
          <cell r="R112">
            <v>6088993.9900000021</v>
          </cell>
        </row>
        <row r="113">
          <cell r="E113">
            <v>2596141.5400000024</v>
          </cell>
          <cell r="F113">
            <v>223173.53000000006</v>
          </cell>
          <cell r="G113">
            <v>81100.91</v>
          </cell>
          <cell r="H113">
            <v>1522527.4500000025</v>
          </cell>
          <cell r="I113">
            <v>5923701.5700000059</v>
          </cell>
          <cell r="J113">
            <v>12339982.209999997</v>
          </cell>
          <cell r="K113">
            <v>40289.209999999977</v>
          </cell>
          <cell r="L113">
            <v>2421717.0999999996</v>
          </cell>
          <cell r="M113">
            <v>533843.25</v>
          </cell>
          <cell r="N113">
            <v>1543858.2400000005</v>
          </cell>
          <cell r="O113">
            <v>73024</v>
          </cell>
          <cell r="P113">
            <v>79413.89999999998</v>
          </cell>
          <cell r="Q113">
            <v>142.9</v>
          </cell>
          <cell r="R113">
            <v>27378915.81000001</v>
          </cell>
        </row>
        <row r="114">
          <cell r="E114">
            <v>0</v>
          </cell>
          <cell r="F114">
            <v>0</v>
          </cell>
          <cell r="G114">
            <v>5417189.1600000001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5417189.1600000001</v>
          </cell>
        </row>
        <row r="115">
          <cell r="E115">
            <v>5945981.6600000039</v>
          </cell>
          <cell r="F115">
            <v>269347.21000000008</v>
          </cell>
          <cell r="G115">
            <v>58484.29</v>
          </cell>
          <cell r="H115">
            <v>5317665.5299999993</v>
          </cell>
          <cell r="I115">
            <v>3163044.3200000008</v>
          </cell>
          <cell r="J115">
            <v>4816733.3800000036</v>
          </cell>
          <cell r="K115">
            <v>29575.020000000008</v>
          </cell>
          <cell r="L115">
            <v>324899.27000000008</v>
          </cell>
          <cell r="M115">
            <v>295753.05</v>
          </cell>
          <cell r="N115">
            <v>502816.47999999992</v>
          </cell>
          <cell r="O115">
            <v>53597.709999999992</v>
          </cell>
          <cell r="P115">
            <v>58193.150000000016</v>
          </cell>
          <cell r="Q115">
            <v>104.78</v>
          </cell>
          <cell r="R115">
            <v>20836195.850000009</v>
          </cell>
        </row>
        <row r="116">
          <cell r="E116">
            <v>5972.27</v>
          </cell>
          <cell r="F116">
            <v>2712.4100000000003</v>
          </cell>
          <cell r="G116">
            <v>2475.5300000000002</v>
          </cell>
          <cell r="H116">
            <v>131498.34000000003</v>
          </cell>
          <cell r="I116">
            <v>144272.69000000006</v>
          </cell>
          <cell r="J116">
            <v>519140.89999999991</v>
          </cell>
          <cell r="K116">
            <v>1257.0099999999998</v>
          </cell>
          <cell r="L116">
            <v>9006.3199999999979</v>
          </cell>
          <cell r="M116">
            <v>12542.150000000001</v>
          </cell>
          <cell r="N116">
            <v>18854.490000000002</v>
          </cell>
          <cell r="O116">
            <v>2201.31</v>
          </cell>
          <cell r="P116">
            <v>2461.08</v>
          </cell>
          <cell r="Q116">
            <v>4.3999999999999995</v>
          </cell>
          <cell r="R116">
            <v>852398.9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E118">
            <v>125123914.72000004</v>
          </cell>
          <cell r="F118">
            <v>5596924.5</v>
          </cell>
          <cell r="G118">
            <v>73269276.219999984</v>
          </cell>
          <cell r="H118">
            <v>48241988.190000005</v>
          </cell>
          <cell r="I118">
            <v>103313872.18000001</v>
          </cell>
          <cell r="J118">
            <v>244526779.61000004</v>
          </cell>
          <cell r="K118">
            <v>954606.92</v>
          </cell>
          <cell r="L118">
            <v>45919245.359999999</v>
          </cell>
          <cell r="M118">
            <v>13002107.870000001</v>
          </cell>
          <cell r="N118">
            <v>22823998.100000001</v>
          </cell>
          <cell r="O118">
            <v>1794183.66</v>
          </cell>
          <cell r="P118">
            <v>1901272.31</v>
          </cell>
          <cell r="Q118">
            <v>3442.4700000000003</v>
          </cell>
          <cell r="R118">
            <v>686471612.11000001</v>
          </cell>
        </row>
        <row r="119">
          <cell r="E119">
            <v>35307.42</v>
          </cell>
          <cell r="F119">
            <v>31610.640000000003</v>
          </cell>
          <cell r="G119">
            <v>0</v>
          </cell>
          <cell r="H119">
            <v>1244837.8199999998</v>
          </cell>
          <cell r="I119">
            <v>549186.56000000006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11984.369999999999</v>
          </cell>
          <cell r="O119">
            <v>1686736.16</v>
          </cell>
          <cell r="P119">
            <v>435.94999999999993</v>
          </cell>
          <cell r="Q119">
            <v>0</v>
          </cell>
          <cell r="R119">
            <v>3560098.92</v>
          </cell>
        </row>
        <row r="120">
          <cell r="E120">
            <v>282969840.91000003</v>
          </cell>
          <cell r="F120">
            <v>8065895.54</v>
          </cell>
          <cell r="G120">
            <v>370877101.93942499</v>
          </cell>
          <cell r="H120">
            <v>97889181.889999986</v>
          </cell>
          <cell r="I120">
            <v>129431817.41000001</v>
          </cell>
          <cell r="J120">
            <v>382782709.5</v>
          </cell>
          <cell r="K120">
            <v>1662961.33</v>
          </cell>
          <cell r="L120">
            <v>76912853.99000001</v>
          </cell>
          <cell r="M120">
            <v>25248024.52</v>
          </cell>
          <cell r="N120">
            <v>33223508.460000005</v>
          </cell>
          <cell r="O120">
            <v>4764782.54</v>
          </cell>
          <cell r="P120">
            <v>3429423.17</v>
          </cell>
          <cell r="Q120">
            <v>5705.58</v>
          </cell>
          <cell r="R120">
            <v>1417263806.7794251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120"/>
  <sheetViews>
    <sheetView tabSelected="1" workbookViewId="0">
      <selection activeCell="E26" sqref="E26:F26"/>
    </sheetView>
  </sheetViews>
  <sheetFormatPr defaultColWidth="9.140625" defaultRowHeight="12.75" x14ac:dyDescent="0.2"/>
  <cols>
    <col min="1" max="1" width="13.7109375" style="2" bestFit="1" customWidth="1"/>
    <col min="2" max="2" width="7.85546875" style="2" bestFit="1" customWidth="1"/>
    <col min="3" max="3" width="6.85546875" style="2" customWidth="1"/>
    <col min="4" max="4" width="64.85546875" style="4" customWidth="1"/>
    <col min="5" max="5" width="24.28515625" style="4" customWidth="1"/>
    <col min="6" max="6" width="20.85546875" style="4" customWidth="1"/>
    <col min="7" max="7" width="24.28515625" style="4" customWidth="1"/>
    <col min="8" max="8" width="22.42578125" style="4" customWidth="1"/>
    <col min="9" max="10" width="24.28515625" style="4" customWidth="1"/>
    <col min="11" max="11" width="20.85546875" style="4" customWidth="1"/>
    <col min="12" max="14" width="22.42578125" style="4" customWidth="1"/>
    <col min="15" max="16" width="20.85546875" style="4" customWidth="1"/>
    <col min="17" max="17" width="21.42578125" style="4" customWidth="1"/>
    <col min="18" max="18" width="26.85546875" style="4" bestFit="1" customWidth="1"/>
    <col min="19" max="16384" width="9.140625" style="1"/>
  </cols>
  <sheetData>
    <row r="1" spans="1:18" ht="35.25" customHeight="1" thickBo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3.5" thickBot="1" x14ac:dyDescent="0.25">
      <c r="D2" s="137" t="s">
        <v>1</v>
      </c>
      <c r="E2" s="138"/>
      <c r="F2" s="138"/>
      <c r="G2" s="138"/>
      <c r="H2" s="139"/>
      <c r="I2" s="3"/>
      <c r="J2" s="137" t="s">
        <v>2</v>
      </c>
      <c r="K2" s="138"/>
      <c r="L2" s="138"/>
      <c r="M2" s="138"/>
      <c r="N2" s="138"/>
      <c r="O2" s="139"/>
      <c r="P2" s="3"/>
      <c r="Q2" s="3"/>
    </row>
    <row r="3" spans="1:18" ht="12" customHeight="1" thickBot="1" x14ac:dyDescent="0.25">
      <c r="D3" s="5"/>
      <c r="E3" s="3"/>
      <c r="F3" s="3"/>
      <c r="G3" s="3"/>
      <c r="H3" s="6"/>
      <c r="I3" s="3"/>
      <c r="J3" s="7"/>
      <c r="K3" s="8"/>
      <c r="L3" s="8"/>
      <c r="M3" s="8"/>
      <c r="N3" s="9"/>
      <c r="O3" s="10"/>
      <c r="P3" s="3"/>
      <c r="Q3" s="3"/>
    </row>
    <row r="4" spans="1:18" ht="27.75" customHeight="1" thickBot="1" x14ac:dyDescent="0.25">
      <c r="D4" s="11" t="s">
        <v>3</v>
      </c>
      <c r="E4" s="12" t="s">
        <v>4</v>
      </c>
      <c r="F4" s="3"/>
      <c r="G4" s="13" t="s">
        <v>5</v>
      </c>
      <c r="H4" s="14">
        <v>206</v>
      </c>
      <c r="I4" s="3"/>
      <c r="J4" s="15" t="s">
        <v>6</v>
      </c>
      <c r="K4" s="16"/>
      <c r="L4" s="17"/>
      <c r="M4" s="17"/>
      <c r="N4" s="18">
        <v>2023</v>
      </c>
      <c r="O4" s="6"/>
      <c r="P4" s="3"/>
      <c r="Q4" s="3"/>
    </row>
    <row r="5" spans="1:18" ht="12" customHeight="1" thickBot="1" x14ac:dyDescent="0.25">
      <c r="D5" s="19"/>
      <c r="E5" s="20"/>
      <c r="F5" s="20"/>
      <c r="G5" s="20"/>
      <c r="H5" s="21"/>
      <c r="I5" s="3"/>
      <c r="J5" s="22"/>
      <c r="K5" s="23"/>
      <c r="L5" s="20"/>
      <c r="M5" s="20"/>
      <c r="N5" s="20"/>
      <c r="O5" s="21"/>
      <c r="P5" s="3"/>
      <c r="Q5" s="3"/>
    </row>
    <row r="6" spans="1:18" ht="13.5" thickBot="1" x14ac:dyDescent="0.25">
      <c r="A6" s="24"/>
      <c r="B6" s="24"/>
      <c r="C6" s="2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9.5" customHeight="1" thickBot="1" x14ac:dyDescent="0.25">
      <c r="A7" s="140"/>
      <c r="B7" s="141"/>
      <c r="C7" s="142"/>
      <c r="D7" s="146" t="s">
        <v>7</v>
      </c>
      <c r="E7" s="148" t="s">
        <v>8</v>
      </c>
      <c r="F7" s="149"/>
      <c r="G7" s="148" t="s">
        <v>9</v>
      </c>
      <c r="H7" s="150"/>
      <c r="I7" s="149"/>
      <c r="J7" s="148" t="s">
        <v>10</v>
      </c>
      <c r="K7" s="150"/>
      <c r="L7" s="150"/>
      <c r="M7" s="149"/>
      <c r="N7" s="128" t="s">
        <v>11</v>
      </c>
      <c r="O7" s="128" t="s">
        <v>12</v>
      </c>
      <c r="P7" s="128" t="s">
        <v>13</v>
      </c>
      <c r="Q7" s="128" t="s">
        <v>14</v>
      </c>
      <c r="R7" s="128" t="s">
        <v>15</v>
      </c>
    </row>
    <row r="8" spans="1:18" ht="69" customHeight="1" thickBot="1" x14ac:dyDescent="0.25">
      <c r="A8" s="143"/>
      <c r="B8" s="144"/>
      <c r="C8" s="145"/>
      <c r="D8" s="147"/>
      <c r="E8" s="25" t="s">
        <v>16</v>
      </c>
      <c r="F8" s="26" t="s">
        <v>17</v>
      </c>
      <c r="G8" s="27" t="s">
        <v>18</v>
      </c>
      <c r="H8" s="26" t="s">
        <v>19</v>
      </c>
      <c r="I8" s="28" t="s">
        <v>20</v>
      </c>
      <c r="J8" s="29" t="s">
        <v>21</v>
      </c>
      <c r="K8" s="29" t="s">
        <v>22</v>
      </c>
      <c r="L8" s="29" t="s">
        <v>23</v>
      </c>
      <c r="M8" s="29" t="s">
        <v>24</v>
      </c>
      <c r="N8" s="129"/>
      <c r="O8" s="129"/>
      <c r="P8" s="129"/>
      <c r="Q8" s="129"/>
      <c r="R8" s="129"/>
    </row>
    <row r="9" spans="1:18" ht="20.100000000000001" customHeight="1" thickBot="1" x14ac:dyDescent="0.3">
      <c r="A9" s="130" t="s">
        <v>25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</row>
    <row r="10" spans="1:18" s="35" customFormat="1" ht="30.75" customHeight="1" thickBot="1" x14ac:dyDescent="0.25">
      <c r="A10" s="30" t="s">
        <v>26</v>
      </c>
      <c r="B10" s="31"/>
      <c r="C10" s="32"/>
      <c r="D10" s="33" t="s">
        <v>27</v>
      </c>
      <c r="E10" s="34">
        <f>ROUND('[1]Finale 2023_Check Somme'!E10,2)</f>
        <v>8412244.2599999998</v>
      </c>
      <c r="F10" s="34">
        <f>ROUND('[1]Finale 2023_Check Somme'!F10,2)</f>
        <v>42946.92</v>
      </c>
      <c r="G10" s="34">
        <f>ROUND('[1]Finale 2023_Check Somme'!G10,2)</f>
        <v>47399.13</v>
      </c>
      <c r="H10" s="34">
        <f>ROUND('[1]Finale 2023_Check Somme'!H10,2)</f>
        <v>657696.05000000005</v>
      </c>
      <c r="I10" s="34">
        <f>ROUND('[1]Finale 2023_Check Somme'!I10,2)</f>
        <v>630112.96</v>
      </c>
      <c r="J10" s="34">
        <f>ROUND('[1]Finale 2023_Check Somme'!J10,2)</f>
        <v>5744131.9299999997</v>
      </c>
      <c r="K10" s="34">
        <f>ROUND('[1]Finale 2023_Check Somme'!K10,2)</f>
        <v>118700.46</v>
      </c>
      <c r="L10" s="34">
        <f>ROUND('[1]Finale 2023_Check Somme'!L10,2)</f>
        <v>479273.65</v>
      </c>
      <c r="M10" s="34">
        <f>ROUND('[1]Finale 2023_Check Somme'!M10,2)</f>
        <v>575131.73</v>
      </c>
      <c r="N10" s="34">
        <f>ROUND('[1]Finale 2023_Check Somme'!N10,2)</f>
        <v>549703.86</v>
      </c>
      <c r="O10" s="34">
        <f>ROUND('[1]Finale 2023_Check Somme'!O10,2)</f>
        <v>41564.300000000003</v>
      </c>
      <c r="P10" s="34">
        <f>ROUND('[1]Finale 2023_Check Somme'!P10,2)</f>
        <v>53405.91</v>
      </c>
      <c r="Q10" s="34">
        <f>ROUND('[1]Finale 2023_Check Somme'!Q10,2)</f>
        <v>86.15</v>
      </c>
      <c r="R10" s="34">
        <f>ROUND('[1]Finale 2023_Check Somme'!R10,2)</f>
        <v>17352397.309999999</v>
      </c>
    </row>
    <row r="11" spans="1:18" s="35" customFormat="1" ht="24" customHeight="1" thickBot="1" x14ac:dyDescent="0.25">
      <c r="A11" s="36"/>
      <c r="B11" s="37" t="s">
        <v>28</v>
      </c>
      <c r="C11" s="38"/>
      <c r="D11" s="39" t="s">
        <v>29</v>
      </c>
      <c r="E11" s="34">
        <f>ROUND('[1]Finale 2023_Check Somme'!E11,2)</f>
        <v>7650710.54</v>
      </c>
      <c r="F11" s="34">
        <f>ROUND('[1]Finale 2023_Check Somme'!F11,2)</f>
        <v>38797.72</v>
      </c>
      <c r="G11" s="34">
        <f>ROUND('[1]Finale 2023_Check Somme'!G11,2)</f>
        <v>44326.080000000002</v>
      </c>
      <c r="H11" s="34">
        <f>ROUND('[1]Finale 2023_Check Somme'!H11,2)</f>
        <v>629438.32999999996</v>
      </c>
      <c r="I11" s="34">
        <f>ROUND('[1]Finale 2023_Check Somme'!I11,2)</f>
        <v>600023.76</v>
      </c>
      <c r="J11" s="34">
        <f>ROUND('[1]Finale 2023_Check Somme'!J11,2)</f>
        <v>5714037.96</v>
      </c>
      <c r="K11" s="34">
        <f>ROUND('[1]Finale 2023_Check Somme'!K11,2)</f>
        <v>117216.9</v>
      </c>
      <c r="L11" s="34">
        <f>ROUND('[1]Finale 2023_Check Somme'!L11,2)</f>
        <v>461392.9</v>
      </c>
      <c r="M11" s="34">
        <f>ROUND('[1]Finale 2023_Check Somme'!M11,2)</f>
        <v>542732.89</v>
      </c>
      <c r="N11" s="34">
        <f>ROUND('[1]Finale 2023_Check Somme'!N11,2)</f>
        <v>307085.15999999997</v>
      </c>
      <c r="O11" s="34">
        <f>ROUND('[1]Finale 2023_Check Somme'!O11,2)</f>
        <v>38878.720000000001</v>
      </c>
      <c r="P11" s="34">
        <f>ROUND('[1]Finale 2023_Check Somme'!P11,2)</f>
        <v>50131.839999999997</v>
      </c>
      <c r="Q11" s="34">
        <f>ROUND('[1]Finale 2023_Check Somme'!Q11,2)</f>
        <v>80.73</v>
      </c>
      <c r="R11" s="34">
        <f>ROUND('[1]Finale 2023_Check Somme'!R11,2)</f>
        <v>16194853.529999999</v>
      </c>
    </row>
    <row r="12" spans="1:18" s="35" customFormat="1" ht="26.25" customHeight="1" thickBot="1" x14ac:dyDescent="0.25">
      <c r="A12" s="40"/>
      <c r="B12" s="41" t="s">
        <v>30</v>
      </c>
      <c r="C12" s="42"/>
      <c r="D12" s="43" t="s">
        <v>31</v>
      </c>
      <c r="E12" s="34">
        <f>ROUND('[1]Finale 2023_Check Somme'!E12,2)</f>
        <v>761533.72</v>
      </c>
      <c r="F12" s="34">
        <f>ROUND('[1]Finale 2023_Check Somme'!F12,2)</f>
        <v>4149.2</v>
      </c>
      <c r="G12" s="34">
        <f>ROUND('[1]Finale 2023_Check Somme'!G12,2)</f>
        <v>3073.05</v>
      </c>
      <c r="H12" s="34">
        <f>ROUND('[1]Finale 2023_Check Somme'!H12,2)</f>
        <v>28257.72</v>
      </c>
      <c r="I12" s="34">
        <f>ROUND('[1]Finale 2023_Check Somme'!I12,2)</f>
        <v>30089.200000000001</v>
      </c>
      <c r="J12" s="34">
        <f>ROUND('[1]Finale 2023_Check Somme'!J12,2)</f>
        <v>30093.97</v>
      </c>
      <c r="K12" s="34">
        <f>ROUND('[1]Finale 2023_Check Somme'!K12,2)</f>
        <v>1483.56</v>
      </c>
      <c r="L12" s="34">
        <f>ROUND('[1]Finale 2023_Check Somme'!L12,2)</f>
        <v>17880.75</v>
      </c>
      <c r="M12" s="34">
        <f>ROUND('[1]Finale 2023_Check Somme'!M12,2)</f>
        <v>32398.84</v>
      </c>
      <c r="N12" s="34">
        <f>ROUND('[1]Finale 2023_Check Somme'!N12,2)</f>
        <v>242618.7</v>
      </c>
      <c r="O12" s="34">
        <f>ROUND('[1]Finale 2023_Check Somme'!O12,2)</f>
        <v>2685.58</v>
      </c>
      <c r="P12" s="34">
        <f>ROUND('[1]Finale 2023_Check Somme'!P12,2)</f>
        <v>3274.07</v>
      </c>
      <c r="Q12" s="34">
        <f>ROUND('[1]Finale 2023_Check Somme'!Q12,2)</f>
        <v>5.42</v>
      </c>
      <c r="R12" s="34">
        <f>ROUND('[1]Finale 2023_Check Somme'!R12,2)</f>
        <v>1157543.78</v>
      </c>
    </row>
    <row r="13" spans="1:18" s="35" customFormat="1" ht="30.75" customHeight="1" thickBot="1" x14ac:dyDescent="0.25">
      <c r="A13" s="44" t="s">
        <v>32</v>
      </c>
      <c r="B13" s="45"/>
      <c r="C13" s="46"/>
      <c r="D13" s="47" t="s">
        <v>33</v>
      </c>
      <c r="E13" s="34">
        <f>ROUND('[1]Finale 2023_Check Somme'!E13,2)</f>
        <v>183072.88</v>
      </c>
      <c r="F13" s="34">
        <f>ROUND('[1]Finale 2023_Check Somme'!F13,2)</f>
        <v>58419.91</v>
      </c>
      <c r="G13" s="34">
        <f>ROUND('[1]Finale 2023_Check Somme'!G13,2)</f>
        <v>2990.68</v>
      </c>
      <c r="H13" s="34">
        <f>ROUND('[1]Finale 2023_Check Somme'!H13,2)</f>
        <v>27758.9</v>
      </c>
      <c r="I13" s="34">
        <f>ROUND('[1]Finale 2023_Check Somme'!I13,2)</f>
        <v>251326.88</v>
      </c>
      <c r="J13" s="34">
        <f>ROUND('[1]Finale 2023_Check Somme'!J13,2)</f>
        <v>29289.119999999999</v>
      </c>
      <c r="K13" s="34">
        <f>ROUND('[1]Finale 2023_Check Somme'!K13,2)</f>
        <v>1439.75</v>
      </c>
      <c r="L13" s="34">
        <f>ROUND('[1]Finale 2023_Check Somme'!L13,2)</f>
        <v>17402.650000000001</v>
      </c>
      <c r="M13" s="34">
        <f>ROUND('[1]Finale 2023_Check Somme'!M13,2)</f>
        <v>31511.119999999999</v>
      </c>
      <c r="N13" s="34">
        <f>ROUND('[1]Finale 2023_Check Somme'!N13,2)</f>
        <v>23098.97</v>
      </c>
      <c r="O13" s="34">
        <f>ROUND('[1]Finale 2023_Check Somme'!O13,2)</f>
        <v>2612.92</v>
      </c>
      <c r="P13" s="34">
        <f>ROUND('[1]Finale 2023_Check Somme'!P13,2)</f>
        <v>3501.2</v>
      </c>
      <c r="Q13" s="34">
        <f>ROUND('[1]Finale 2023_Check Somme'!Q13,2)</f>
        <v>3.19</v>
      </c>
      <c r="R13" s="34">
        <f>ROUND('[1]Finale 2023_Check Somme'!R13,2)</f>
        <v>632428.17000000004</v>
      </c>
    </row>
    <row r="14" spans="1:18" s="35" customFormat="1" ht="21" customHeight="1" thickBot="1" x14ac:dyDescent="0.25">
      <c r="A14" s="44" t="s">
        <v>34</v>
      </c>
      <c r="B14" s="45"/>
      <c r="C14" s="46"/>
      <c r="D14" s="47" t="s">
        <v>35</v>
      </c>
      <c r="E14" s="34">
        <f>ROUND('[1]Finale 2023_Check Somme'!E14,2)</f>
        <v>29478.46</v>
      </c>
      <c r="F14" s="34">
        <f>ROUND('[1]Finale 2023_Check Somme'!F14,2)</f>
        <v>55967.62</v>
      </c>
      <c r="G14" s="34">
        <f>ROUND('[1]Finale 2023_Check Somme'!G14,2)</f>
        <v>16307.31</v>
      </c>
      <c r="H14" s="34">
        <f>ROUND('[1]Finale 2023_Check Somme'!H14,2)</f>
        <v>150172.71</v>
      </c>
      <c r="I14" s="34">
        <f>ROUND('[1]Finale 2023_Check Somme'!I14,2)</f>
        <v>245000.54</v>
      </c>
      <c r="J14" s="34">
        <f>ROUND('[1]Finale 2023_Check Somme'!J14,2)</f>
        <v>3908735.16</v>
      </c>
      <c r="K14" s="34">
        <f>ROUND('[1]Finale 2023_Check Somme'!K14,2)</f>
        <v>7859</v>
      </c>
      <c r="L14" s="34">
        <f>ROUND('[1]Finale 2023_Check Somme'!L14,2)</f>
        <v>484296.82</v>
      </c>
      <c r="M14" s="34">
        <f>ROUND('[1]Finale 2023_Check Somme'!M14,2)</f>
        <v>394842.54</v>
      </c>
      <c r="N14" s="34">
        <f>ROUND('[1]Finale 2023_Check Somme'!N14,2)</f>
        <v>110789.54</v>
      </c>
      <c r="O14" s="34">
        <f>ROUND('[1]Finale 2023_Check Somme'!O14,2)</f>
        <v>14612.4</v>
      </c>
      <c r="P14" s="34">
        <f>ROUND('[1]Finale 2023_Check Somme'!P14,2)</f>
        <v>18101.72</v>
      </c>
      <c r="Q14" s="34">
        <f>ROUND('[1]Finale 2023_Check Somme'!Q14,2)</f>
        <v>28.87</v>
      </c>
      <c r="R14" s="34">
        <f>ROUND('[1]Finale 2023_Check Somme'!R14,2)</f>
        <v>5436192.6900000004</v>
      </c>
    </row>
    <row r="15" spans="1:18" s="35" customFormat="1" ht="20.100000000000001" customHeight="1" thickBot="1" x14ac:dyDescent="0.25">
      <c r="A15" s="44" t="s">
        <v>36</v>
      </c>
      <c r="B15" s="45"/>
      <c r="C15" s="46"/>
      <c r="D15" s="47" t="s">
        <v>37</v>
      </c>
      <c r="E15" s="34">
        <f>ROUND('[1]Finale 2023_Check Somme'!E15,2)</f>
        <v>52106.98</v>
      </c>
      <c r="F15" s="34">
        <f>ROUND('[1]Finale 2023_Check Somme'!F15,2)</f>
        <v>67746.350000000006</v>
      </c>
      <c r="G15" s="34">
        <f>ROUND('[1]Finale 2023_Check Somme'!G15,2)</f>
        <v>64483.78</v>
      </c>
      <c r="H15" s="34">
        <f>ROUND('[1]Finale 2023_Check Somme'!H15,2)</f>
        <v>359632.15</v>
      </c>
      <c r="I15" s="34">
        <f>ROUND('[1]Finale 2023_Check Somme'!I15,2)</f>
        <v>570428.21</v>
      </c>
      <c r="J15" s="34">
        <f>ROUND('[1]Finale 2023_Check Somme'!J15,2)</f>
        <v>5345166.6900000004</v>
      </c>
      <c r="K15" s="34">
        <f>ROUND('[1]Finale 2023_Check Somme'!K15,2)</f>
        <v>10563.05</v>
      </c>
      <c r="L15" s="34">
        <f>ROUND('[1]Finale 2023_Check Somme'!L15,2)</f>
        <v>255391.32</v>
      </c>
      <c r="M15" s="34">
        <f>ROUND('[1]Finale 2023_Check Somme'!M15,2)</f>
        <v>417773.21</v>
      </c>
      <c r="N15" s="34">
        <f>ROUND('[1]Finale 2023_Check Somme'!N15,2)</f>
        <v>150139.57</v>
      </c>
      <c r="O15" s="34">
        <f>ROUND('[1]Finale 2023_Check Somme'!O15,2)</f>
        <v>19158.189999999999</v>
      </c>
      <c r="P15" s="34">
        <f>ROUND('[1]Finale 2023_Check Somme'!P15,2)</f>
        <v>26407.96</v>
      </c>
      <c r="Q15" s="34">
        <f>ROUND('[1]Finale 2023_Check Somme'!Q15,2)</f>
        <v>38.64</v>
      </c>
      <c r="R15" s="34">
        <f>ROUND('[1]Finale 2023_Check Somme'!R15,2)</f>
        <v>7339036.0999999996</v>
      </c>
    </row>
    <row r="16" spans="1:18" s="35" customFormat="1" ht="20.100000000000001" customHeight="1" thickBot="1" x14ac:dyDescent="0.25">
      <c r="A16" s="48" t="s">
        <v>38</v>
      </c>
      <c r="B16" s="49"/>
      <c r="C16" s="50"/>
      <c r="D16" s="51" t="s">
        <v>39</v>
      </c>
      <c r="E16" s="34">
        <f>ROUND('[1]Finale 2023_Check Somme'!E16,2)</f>
        <v>7840.47</v>
      </c>
      <c r="F16" s="34">
        <f>ROUND('[1]Finale 2023_Check Somme'!F16,2)</f>
        <v>14033.3</v>
      </c>
      <c r="G16" s="34">
        <f>ROUND('[1]Finale 2023_Check Somme'!G16,2)</f>
        <v>4966.74</v>
      </c>
      <c r="H16" s="34">
        <f>ROUND('[1]Finale 2023_Check Somme'!H16,2)</f>
        <v>45921.88</v>
      </c>
      <c r="I16" s="34">
        <f>ROUND('[1]Finale 2023_Check Somme'!I16,2)</f>
        <v>46878.75</v>
      </c>
      <c r="J16" s="34">
        <f>ROUND('[1]Finale 2023_Check Somme'!J16,2)</f>
        <v>1356931.55</v>
      </c>
      <c r="K16" s="34">
        <f>ROUND('[1]Finale 2023_Check Somme'!K16,2)</f>
        <v>2388.71</v>
      </c>
      <c r="L16" s="34">
        <f>ROUND('[1]Finale 2023_Check Somme'!L16,2)</f>
        <v>28903.06</v>
      </c>
      <c r="M16" s="34">
        <f>ROUND('[1]Finale 2023_Check Somme'!M16,2)</f>
        <v>94150.09</v>
      </c>
      <c r="N16" s="34">
        <f>ROUND('[1]Finale 2023_Check Somme'!N16,2)</f>
        <v>32190.6</v>
      </c>
      <c r="O16" s="34">
        <f>ROUND('[1]Finale 2023_Check Somme'!O16,2)</f>
        <v>4340.3500000000004</v>
      </c>
      <c r="P16" s="34">
        <f>ROUND('[1]Finale 2023_Check Somme'!P16,2)</f>
        <v>6277.26</v>
      </c>
      <c r="Q16" s="34">
        <f>ROUND('[1]Finale 2023_Check Somme'!Q16,2)</f>
        <v>8.73</v>
      </c>
      <c r="R16" s="34">
        <f>ROUND('[1]Finale 2023_Check Somme'!R16,2)</f>
        <v>1644831.49</v>
      </c>
    </row>
    <row r="17" spans="1:18" s="35" customFormat="1" ht="28.5" customHeight="1" thickBot="1" x14ac:dyDescent="0.25">
      <c r="A17" s="30" t="s">
        <v>40</v>
      </c>
      <c r="B17" s="32"/>
      <c r="C17" s="52"/>
      <c r="D17" s="33" t="s">
        <v>41</v>
      </c>
      <c r="E17" s="34">
        <f>ROUND('[1]Finale 2023_Check Somme'!E17,2)</f>
        <v>645305.73</v>
      </c>
      <c r="F17" s="34">
        <f>ROUND('[1]Finale 2023_Check Somme'!F17,2)</f>
        <v>15697.99</v>
      </c>
      <c r="G17" s="34">
        <f>ROUND('[1]Finale 2023_Check Somme'!G17,2)</f>
        <v>289145.78999999998</v>
      </c>
      <c r="H17" s="34">
        <f>ROUND('[1]Finale 2023_Check Somme'!H17,2)</f>
        <v>217366.02</v>
      </c>
      <c r="I17" s="34">
        <f>ROUND('[1]Finale 2023_Check Somme'!I17,2)</f>
        <v>80142.91</v>
      </c>
      <c r="J17" s="34">
        <f>ROUND('[1]Finale 2023_Check Somme'!J17,2)</f>
        <v>898717.54</v>
      </c>
      <c r="K17" s="34">
        <f>ROUND('[1]Finale 2023_Check Somme'!K17,2)</f>
        <v>2883.67</v>
      </c>
      <c r="L17" s="34">
        <f>ROUND('[1]Finale 2023_Check Somme'!L17,2)</f>
        <v>114855.02</v>
      </c>
      <c r="M17" s="34">
        <f>ROUND('[1]Finale 2023_Check Somme'!M17,2)</f>
        <v>79213.14</v>
      </c>
      <c r="N17" s="34">
        <f>ROUND('[1]Finale 2023_Check Somme'!N17,2)</f>
        <v>58673.43</v>
      </c>
      <c r="O17" s="34">
        <f>ROUND('[1]Finale 2023_Check Somme'!O17,2)</f>
        <v>5265.88</v>
      </c>
      <c r="P17" s="34">
        <f>ROUND('[1]Finale 2023_Check Somme'!P17,2)</f>
        <v>6635.12</v>
      </c>
      <c r="Q17" s="34">
        <f>ROUND('[1]Finale 2023_Check Somme'!Q17,2)</f>
        <v>10.59</v>
      </c>
      <c r="R17" s="34">
        <f>ROUND('[1]Finale 2023_Check Somme'!R17,2)</f>
        <v>2413912.83</v>
      </c>
    </row>
    <row r="18" spans="1:18" s="35" customFormat="1" ht="15" thickBot="1" x14ac:dyDescent="0.25">
      <c r="A18" s="53"/>
      <c r="B18" s="54" t="s">
        <v>42</v>
      </c>
      <c r="C18" s="55"/>
      <c r="D18" s="56" t="s">
        <v>43</v>
      </c>
      <c r="E18" s="34">
        <f>ROUND('[1]Finale 2023_Check Somme'!E18,2)</f>
        <v>626358.57999999996</v>
      </c>
      <c r="F18" s="34">
        <f>ROUND('[1]Finale 2023_Check Somme'!F18,2)</f>
        <v>10895.25</v>
      </c>
      <c r="G18" s="34">
        <f>ROUND('[1]Finale 2023_Check Somme'!G18,2)</f>
        <v>288229.8</v>
      </c>
      <c r="H18" s="34">
        <f>ROUND('[1]Finale 2023_Check Somme'!H18,2)</f>
        <v>206295.6</v>
      </c>
      <c r="I18" s="34">
        <f>ROUND('[1]Finale 2023_Check Somme'!I18,2)</f>
        <v>50114.39</v>
      </c>
      <c r="J18" s="34">
        <f>ROUND('[1]Finale 2023_Check Somme'!J18,2)</f>
        <v>750132.56</v>
      </c>
      <c r="K18" s="34">
        <f>ROUND('[1]Finale 2023_Check Somme'!K18,2)</f>
        <v>2444.5700000000002</v>
      </c>
      <c r="L18" s="34">
        <f>ROUND('[1]Finale 2023_Check Somme'!L18,2)</f>
        <v>109538.72</v>
      </c>
      <c r="M18" s="34">
        <f>ROUND('[1]Finale 2023_Check Somme'!M18,2)</f>
        <v>69574.95</v>
      </c>
      <c r="N18" s="34">
        <f>ROUND('[1]Finale 2023_Check Somme'!N18,2)</f>
        <v>52737.45</v>
      </c>
      <c r="O18" s="34">
        <f>ROUND('[1]Finale 2023_Check Somme'!O18,2)</f>
        <v>4465.67</v>
      </c>
      <c r="P18" s="34">
        <f>ROUND('[1]Finale 2023_Check Somme'!P18,2)</f>
        <v>5409.09</v>
      </c>
      <c r="Q18" s="34">
        <f>ROUND('[1]Finale 2023_Check Somme'!Q18,2)</f>
        <v>9.01</v>
      </c>
      <c r="R18" s="34">
        <f>ROUND('[1]Finale 2023_Check Somme'!R18,2)</f>
        <v>2176205.64</v>
      </c>
    </row>
    <row r="19" spans="1:18" s="35" customFormat="1" ht="15" thickBot="1" x14ac:dyDescent="0.25">
      <c r="A19" s="53"/>
      <c r="B19" s="57"/>
      <c r="C19" s="55" t="s">
        <v>44</v>
      </c>
      <c r="D19" s="58" t="s">
        <v>45</v>
      </c>
      <c r="E19" s="34">
        <f>ROUND('[1]Finale 2023_Check Somme'!E19,2)</f>
        <v>0</v>
      </c>
      <c r="F19" s="34">
        <f>ROUND('[1]Finale 2023_Check Somme'!F19,2)</f>
        <v>0</v>
      </c>
      <c r="G19" s="34">
        <f>ROUND('[1]Finale 2023_Check Somme'!G19,2)</f>
        <v>0</v>
      </c>
      <c r="H19" s="34">
        <f>ROUND('[1]Finale 2023_Check Somme'!H19,2)</f>
        <v>0</v>
      </c>
      <c r="I19" s="34">
        <f>ROUND('[1]Finale 2023_Check Somme'!I19,2)</f>
        <v>0</v>
      </c>
      <c r="J19" s="34">
        <f>ROUND('[1]Finale 2023_Check Somme'!J19,2)</f>
        <v>0</v>
      </c>
      <c r="K19" s="34">
        <f>ROUND('[1]Finale 2023_Check Somme'!K19,2)</f>
        <v>0</v>
      </c>
      <c r="L19" s="34">
        <f>ROUND('[1]Finale 2023_Check Somme'!L19,2)</f>
        <v>0</v>
      </c>
      <c r="M19" s="34">
        <f>ROUND('[1]Finale 2023_Check Somme'!M19,2)</f>
        <v>0</v>
      </c>
      <c r="N19" s="34">
        <f>ROUND('[1]Finale 2023_Check Somme'!N19,2)</f>
        <v>0</v>
      </c>
      <c r="O19" s="34">
        <f>ROUND('[1]Finale 2023_Check Somme'!O19,2)</f>
        <v>0</v>
      </c>
      <c r="P19" s="34">
        <f>ROUND('[1]Finale 2023_Check Somme'!P19,2)</f>
        <v>0</v>
      </c>
      <c r="Q19" s="34">
        <f>ROUND('[1]Finale 2023_Check Somme'!Q19,2)</f>
        <v>0</v>
      </c>
      <c r="R19" s="34">
        <f>ROUND('[1]Finale 2023_Check Somme'!R19,2)</f>
        <v>0</v>
      </c>
    </row>
    <row r="20" spans="1:18" s="35" customFormat="1" ht="15" thickBot="1" x14ac:dyDescent="0.25">
      <c r="A20" s="53"/>
      <c r="B20" s="57"/>
      <c r="C20" s="55" t="s">
        <v>46</v>
      </c>
      <c r="D20" s="58" t="s">
        <v>47</v>
      </c>
      <c r="E20" s="34">
        <f>ROUND('[1]Finale 2023_Check Somme'!E20,2)</f>
        <v>0</v>
      </c>
      <c r="F20" s="34">
        <f>ROUND('[1]Finale 2023_Check Somme'!F20,2)</f>
        <v>0</v>
      </c>
      <c r="G20" s="34">
        <f>ROUND('[1]Finale 2023_Check Somme'!G20,2)</f>
        <v>0</v>
      </c>
      <c r="H20" s="34">
        <f>ROUND('[1]Finale 2023_Check Somme'!H20,2)</f>
        <v>0</v>
      </c>
      <c r="I20" s="34">
        <f>ROUND('[1]Finale 2023_Check Somme'!I20,2)</f>
        <v>0</v>
      </c>
      <c r="J20" s="34">
        <f>ROUND('[1]Finale 2023_Check Somme'!J20,2)</f>
        <v>0</v>
      </c>
      <c r="K20" s="34">
        <f>ROUND('[1]Finale 2023_Check Somme'!K20,2)</f>
        <v>0</v>
      </c>
      <c r="L20" s="34">
        <f>ROUND('[1]Finale 2023_Check Somme'!L20,2)</f>
        <v>0</v>
      </c>
      <c r="M20" s="34">
        <f>ROUND('[1]Finale 2023_Check Somme'!M20,2)</f>
        <v>0</v>
      </c>
      <c r="N20" s="34">
        <f>ROUND('[1]Finale 2023_Check Somme'!N20,2)</f>
        <v>0</v>
      </c>
      <c r="O20" s="34">
        <f>ROUND('[1]Finale 2023_Check Somme'!O20,2)</f>
        <v>0</v>
      </c>
      <c r="P20" s="34">
        <f>ROUND('[1]Finale 2023_Check Somme'!P20,2)</f>
        <v>0</v>
      </c>
      <c r="Q20" s="34">
        <f>ROUND('[1]Finale 2023_Check Somme'!Q20,2)</f>
        <v>0</v>
      </c>
      <c r="R20" s="34">
        <f>ROUND('[1]Finale 2023_Check Somme'!R20,2)</f>
        <v>0</v>
      </c>
    </row>
    <row r="21" spans="1:18" s="35" customFormat="1" ht="15" thickBot="1" x14ac:dyDescent="0.25">
      <c r="A21" s="53"/>
      <c r="B21" s="57"/>
      <c r="C21" s="55" t="s">
        <v>48</v>
      </c>
      <c r="D21" s="58" t="s">
        <v>49</v>
      </c>
      <c r="E21" s="34">
        <f>ROUND('[1]Finale 2023_Check Somme'!E21,2)</f>
        <v>626358.57999999996</v>
      </c>
      <c r="F21" s="34">
        <f>ROUND('[1]Finale 2023_Check Somme'!F21,2)</f>
        <v>10895.25</v>
      </c>
      <c r="G21" s="34">
        <f>ROUND('[1]Finale 2023_Check Somme'!G21,2)</f>
        <v>288229.8</v>
      </c>
      <c r="H21" s="34">
        <f>ROUND('[1]Finale 2023_Check Somme'!H21,2)</f>
        <v>206295.6</v>
      </c>
      <c r="I21" s="34">
        <f>ROUND('[1]Finale 2023_Check Somme'!I21,2)</f>
        <v>50114.39</v>
      </c>
      <c r="J21" s="34">
        <f>ROUND('[1]Finale 2023_Check Somme'!J21,2)</f>
        <v>750132.56</v>
      </c>
      <c r="K21" s="34">
        <f>ROUND('[1]Finale 2023_Check Somme'!K21,2)</f>
        <v>2444.5700000000002</v>
      </c>
      <c r="L21" s="34">
        <f>ROUND('[1]Finale 2023_Check Somme'!L21,2)</f>
        <v>109538.72</v>
      </c>
      <c r="M21" s="34">
        <f>ROUND('[1]Finale 2023_Check Somme'!M21,2)</f>
        <v>69574.95</v>
      </c>
      <c r="N21" s="34">
        <f>ROUND('[1]Finale 2023_Check Somme'!N21,2)</f>
        <v>52737.45</v>
      </c>
      <c r="O21" s="34">
        <f>ROUND('[1]Finale 2023_Check Somme'!O21,2)</f>
        <v>4465.67</v>
      </c>
      <c r="P21" s="34">
        <f>ROUND('[1]Finale 2023_Check Somme'!P21,2)</f>
        <v>5409.09</v>
      </c>
      <c r="Q21" s="34">
        <f>ROUND('[1]Finale 2023_Check Somme'!Q21,2)</f>
        <v>9.01</v>
      </c>
      <c r="R21" s="34">
        <f>ROUND('[1]Finale 2023_Check Somme'!R21,2)</f>
        <v>2176205.64</v>
      </c>
    </row>
    <row r="22" spans="1:18" s="35" customFormat="1" ht="27" customHeight="1" thickBot="1" x14ac:dyDescent="0.25">
      <c r="A22" s="53"/>
      <c r="B22" s="54" t="s">
        <v>50</v>
      </c>
      <c r="C22" s="59"/>
      <c r="D22" s="56" t="s">
        <v>51</v>
      </c>
      <c r="E22" s="34">
        <f>ROUND('[1]Finale 2023_Check Somme'!E22,2)</f>
        <v>18947.150000000001</v>
      </c>
      <c r="F22" s="34">
        <f>ROUND('[1]Finale 2023_Check Somme'!F22,2)</f>
        <v>4802.74</v>
      </c>
      <c r="G22" s="34">
        <f>ROUND('[1]Finale 2023_Check Somme'!G22,2)</f>
        <v>915.99</v>
      </c>
      <c r="H22" s="34">
        <f>ROUND('[1]Finale 2023_Check Somme'!H22,2)</f>
        <v>11070.42</v>
      </c>
      <c r="I22" s="34">
        <f>ROUND('[1]Finale 2023_Check Somme'!I22,2)</f>
        <v>30028.52</v>
      </c>
      <c r="J22" s="34">
        <f>ROUND('[1]Finale 2023_Check Somme'!J22,2)</f>
        <v>148584.98000000001</v>
      </c>
      <c r="K22" s="34">
        <f>ROUND('[1]Finale 2023_Check Somme'!K22,2)</f>
        <v>439.1</v>
      </c>
      <c r="L22" s="34">
        <f>ROUND('[1]Finale 2023_Check Somme'!L22,2)</f>
        <v>5316.3</v>
      </c>
      <c r="M22" s="34">
        <f>ROUND('[1]Finale 2023_Check Somme'!M22,2)</f>
        <v>9638.19</v>
      </c>
      <c r="N22" s="34">
        <f>ROUND('[1]Finale 2023_Check Somme'!N22,2)</f>
        <v>5935.98</v>
      </c>
      <c r="O22" s="34">
        <f>ROUND('[1]Finale 2023_Check Somme'!O22,2)</f>
        <v>800.21</v>
      </c>
      <c r="P22" s="34">
        <f>ROUND('[1]Finale 2023_Check Somme'!P22,2)</f>
        <v>1226.03</v>
      </c>
      <c r="Q22" s="34">
        <f>ROUND('[1]Finale 2023_Check Somme'!Q22,2)</f>
        <v>1.58</v>
      </c>
      <c r="R22" s="34">
        <f>ROUND('[1]Finale 2023_Check Somme'!R22,2)</f>
        <v>237707.19</v>
      </c>
    </row>
    <row r="23" spans="1:18" s="35" customFormat="1" ht="17.25" customHeight="1" thickBot="1" x14ac:dyDescent="0.25">
      <c r="A23" s="60"/>
      <c r="B23" s="61"/>
      <c r="C23" s="55" t="s">
        <v>52</v>
      </c>
      <c r="D23" s="58" t="s">
        <v>53</v>
      </c>
      <c r="E23" s="34">
        <f>ROUND('[1]Finale 2023_Check Somme'!E23,2)</f>
        <v>18947.150000000001</v>
      </c>
      <c r="F23" s="34">
        <f>ROUND('[1]Finale 2023_Check Somme'!F23,2)</f>
        <v>4802.74</v>
      </c>
      <c r="G23" s="34">
        <f>ROUND('[1]Finale 2023_Check Somme'!G23,2)</f>
        <v>915.99</v>
      </c>
      <c r="H23" s="34">
        <f>ROUND('[1]Finale 2023_Check Somme'!H23,2)</f>
        <v>11070.42</v>
      </c>
      <c r="I23" s="34">
        <f>ROUND('[1]Finale 2023_Check Somme'!I23,2)</f>
        <v>30028.52</v>
      </c>
      <c r="J23" s="34">
        <f>ROUND('[1]Finale 2023_Check Somme'!J23,2)</f>
        <v>148584.98000000001</v>
      </c>
      <c r="K23" s="34">
        <f>ROUND('[1]Finale 2023_Check Somme'!K23,2)</f>
        <v>439.1</v>
      </c>
      <c r="L23" s="34">
        <f>ROUND('[1]Finale 2023_Check Somme'!L23,2)</f>
        <v>5316.3</v>
      </c>
      <c r="M23" s="34">
        <f>ROUND('[1]Finale 2023_Check Somme'!M23,2)</f>
        <v>9638.19</v>
      </c>
      <c r="N23" s="34">
        <f>ROUND('[1]Finale 2023_Check Somme'!N23,2)</f>
        <v>5935.98</v>
      </c>
      <c r="O23" s="34">
        <f>ROUND('[1]Finale 2023_Check Somme'!O23,2)</f>
        <v>800.21</v>
      </c>
      <c r="P23" s="34">
        <f>ROUND('[1]Finale 2023_Check Somme'!P23,2)</f>
        <v>1226.03</v>
      </c>
      <c r="Q23" s="34">
        <f>ROUND('[1]Finale 2023_Check Somme'!Q23,2)</f>
        <v>1.58</v>
      </c>
      <c r="R23" s="34">
        <f>ROUND('[1]Finale 2023_Check Somme'!R23,2)</f>
        <v>237707.19</v>
      </c>
    </row>
    <row r="24" spans="1:18" s="35" customFormat="1" ht="17.25" customHeight="1" thickBot="1" x14ac:dyDescent="0.25">
      <c r="A24" s="62"/>
      <c r="B24" s="63"/>
      <c r="C24" s="64" t="s">
        <v>54</v>
      </c>
      <c r="D24" s="65" t="s">
        <v>55</v>
      </c>
      <c r="E24" s="34">
        <f>ROUND('[1]Finale 2023_Check Somme'!E24,2)</f>
        <v>0</v>
      </c>
      <c r="F24" s="34">
        <f>ROUND('[1]Finale 2023_Check Somme'!F24,2)</f>
        <v>0</v>
      </c>
      <c r="G24" s="34">
        <f>ROUND('[1]Finale 2023_Check Somme'!G24,2)</f>
        <v>0</v>
      </c>
      <c r="H24" s="34">
        <f>ROUND('[1]Finale 2023_Check Somme'!H24,2)</f>
        <v>0</v>
      </c>
      <c r="I24" s="34">
        <f>ROUND('[1]Finale 2023_Check Somme'!I24,2)</f>
        <v>0</v>
      </c>
      <c r="J24" s="34">
        <f>ROUND('[1]Finale 2023_Check Somme'!J24,2)</f>
        <v>0</v>
      </c>
      <c r="K24" s="34">
        <f>ROUND('[1]Finale 2023_Check Somme'!K24,2)</f>
        <v>0</v>
      </c>
      <c r="L24" s="34">
        <f>ROUND('[1]Finale 2023_Check Somme'!L24,2)</f>
        <v>0</v>
      </c>
      <c r="M24" s="34">
        <f>ROUND('[1]Finale 2023_Check Somme'!M24,2)</f>
        <v>0</v>
      </c>
      <c r="N24" s="34">
        <f>ROUND('[1]Finale 2023_Check Somme'!N24,2)</f>
        <v>0</v>
      </c>
      <c r="O24" s="34">
        <f>ROUND('[1]Finale 2023_Check Somme'!O24,2)</f>
        <v>0</v>
      </c>
      <c r="P24" s="34">
        <f>ROUND('[1]Finale 2023_Check Somme'!P24,2)</f>
        <v>0</v>
      </c>
      <c r="Q24" s="34">
        <f>ROUND('[1]Finale 2023_Check Somme'!Q24,2)</f>
        <v>0</v>
      </c>
      <c r="R24" s="34">
        <f>ROUND('[1]Finale 2023_Check Somme'!R24,2)</f>
        <v>0</v>
      </c>
    </row>
    <row r="25" spans="1:18" ht="20.100000000000001" customHeight="1" thickBot="1" x14ac:dyDescent="0.25">
      <c r="A25" s="66" t="s">
        <v>56</v>
      </c>
      <c r="B25" s="40"/>
      <c r="C25" s="42"/>
      <c r="D25" s="67" t="s">
        <v>57</v>
      </c>
      <c r="E25" s="34">
        <f>ROUND('[1]Finale 2023_Check Somme'!E25,2)</f>
        <v>15759.84</v>
      </c>
      <c r="F25" s="34">
        <f>ROUND('[1]Finale 2023_Check Somme'!F25,2)</f>
        <v>27428.81</v>
      </c>
      <c r="G25" s="34">
        <f>ROUND('[1]Finale 2023_Check Somme'!G25,2)</f>
        <v>9459.3700000000008</v>
      </c>
      <c r="H25" s="34">
        <f>ROUND('[1]Finale 2023_Check Somme'!H25,2)</f>
        <v>392857.03</v>
      </c>
      <c r="I25" s="34">
        <f>ROUND('[1]Finale 2023_Check Somme'!I25,2)</f>
        <v>105451.61</v>
      </c>
      <c r="J25" s="34">
        <f>ROUND('[1]Finale 2023_Check Somme'!J25,2)</f>
        <v>1995037.04</v>
      </c>
      <c r="K25" s="34">
        <f>ROUND('[1]Finale 2023_Check Somme'!K25,2)</f>
        <v>4561.24</v>
      </c>
      <c r="L25" s="34">
        <f>ROUND('[1]Finale 2023_Check Somme'!L25,2)</f>
        <v>278576.55</v>
      </c>
      <c r="M25" s="34">
        <f>ROUND('[1]Finale 2023_Check Somme'!M25,2)</f>
        <v>342808.43</v>
      </c>
      <c r="N25" s="34">
        <f>ROUND('[1]Finale 2023_Check Somme'!N25,2)</f>
        <v>63568.74</v>
      </c>
      <c r="O25" s="34">
        <f>ROUND('[1]Finale 2023_Check Somme'!O25,2)</f>
        <v>9331.42</v>
      </c>
      <c r="P25" s="34">
        <f>ROUND('[1]Finale 2023_Check Somme'!P25,2)</f>
        <v>10456.280000000001</v>
      </c>
      <c r="Q25" s="34">
        <f>ROUND('[1]Finale 2023_Check Somme'!Q25,2)</f>
        <v>16.670000000000002</v>
      </c>
      <c r="R25" s="34">
        <f>ROUND('[1]Finale 2023_Check Somme'!R25,2)</f>
        <v>3255313.03</v>
      </c>
    </row>
    <row r="26" spans="1:18" ht="20.100000000000001" customHeight="1" thickBot="1" x14ac:dyDescent="0.25">
      <c r="A26" s="44" t="s">
        <v>58</v>
      </c>
      <c r="B26" s="45"/>
      <c r="C26" s="42"/>
      <c r="D26" s="47" t="s">
        <v>59</v>
      </c>
      <c r="E26" s="34">
        <f>ROUND('[1]Finale 2023_Check Somme'!E26,2)</f>
        <v>0</v>
      </c>
      <c r="F26" s="34">
        <f>ROUND('[1]Finale 2023_Check Somme'!F26,2)</f>
        <v>0</v>
      </c>
      <c r="G26" s="34">
        <f>ROUND('[1]Finale 2023_Check Somme'!G26,2)</f>
        <v>0</v>
      </c>
      <c r="H26" s="34">
        <f>ROUND('[1]Finale 2023_Check Somme'!H26,2)</f>
        <v>420109.17</v>
      </c>
      <c r="I26" s="34">
        <f>ROUND('[1]Finale 2023_Check Somme'!I26,2)</f>
        <v>0</v>
      </c>
      <c r="J26" s="34">
        <f>ROUND('[1]Finale 2023_Check Somme'!J26,2)</f>
        <v>0</v>
      </c>
      <c r="K26" s="34">
        <f>ROUND('[1]Finale 2023_Check Somme'!K26,2)</f>
        <v>0</v>
      </c>
      <c r="L26" s="34">
        <f>ROUND('[1]Finale 2023_Check Somme'!L26,2)</f>
        <v>0</v>
      </c>
      <c r="M26" s="34">
        <f>ROUND('[1]Finale 2023_Check Somme'!M26,2)</f>
        <v>0</v>
      </c>
      <c r="N26" s="34">
        <f>ROUND('[1]Finale 2023_Check Somme'!N26,2)</f>
        <v>0</v>
      </c>
      <c r="O26" s="34">
        <f>ROUND('[1]Finale 2023_Check Somme'!O26,2)</f>
        <v>0</v>
      </c>
      <c r="P26" s="34">
        <f>ROUND('[1]Finale 2023_Check Somme'!P26,2)</f>
        <v>0</v>
      </c>
      <c r="Q26" s="34">
        <f>ROUND('[1]Finale 2023_Check Somme'!Q26,2)</f>
        <v>0</v>
      </c>
      <c r="R26" s="34">
        <f>ROUND('[1]Finale 2023_Check Somme'!R26,2)</f>
        <v>420109.17</v>
      </c>
    </row>
    <row r="27" spans="1:18" ht="20.100000000000001" customHeight="1" thickBot="1" x14ac:dyDescent="0.25">
      <c r="A27" s="66">
        <v>19999</v>
      </c>
      <c r="B27" s="68"/>
      <c r="C27" s="42"/>
      <c r="D27" s="69" t="s">
        <v>60</v>
      </c>
      <c r="E27" s="34">
        <f>ROUND('[1]Finale 2023_Check Somme'!E27,2)</f>
        <v>9345808.6199999992</v>
      </c>
      <c r="F27" s="34">
        <f>ROUND('[1]Finale 2023_Check Somme'!F27,2)</f>
        <v>282240.90000000002</v>
      </c>
      <c r="G27" s="34">
        <f>ROUND('[1]Finale 2023_Check Somme'!G27,2)</f>
        <v>434752.8</v>
      </c>
      <c r="H27" s="34">
        <f>ROUND('[1]Finale 2023_Check Somme'!H27,2)</f>
        <v>2271513.91</v>
      </c>
      <c r="I27" s="34">
        <f>ROUND('[1]Finale 2023_Check Somme'!I27,2)</f>
        <v>1929341.86</v>
      </c>
      <c r="J27" s="34">
        <f>ROUND('[1]Finale 2023_Check Somme'!J27,2)</f>
        <v>19278009.030000001</v>
      </c>
      <c r="K27" s="34">
        <f>ROUND('[1]Finale 2023_Check Somme'!K27,2)</f>
        <v>148395.88</v>
      </c>
      <c r="L27" s="34">
        <f>ROUND('[1]Finale 2023_Check Somme'!L27,2)</f>
        <v>1658699.07</v>
      </c>
      <c r="M27" s="34">
        <f>ROUND('[1]Finale 2023_Check Somme'!M27,2)</f>
        <v>1935430.26</v>
      </c>
      <c r="N27" s="34">
        <f>ROUND('[1]Finale 2023_Check Somme'!N27,2)</f>
        <v>988164.71</v>
      </c>
      <c r="O27" s="34">
        <f>ROUND('[1]Finale 2023_Check Somme'!O27,2)</f>
        <v>96885.46</v>
      </c>
      <c r="P27" s="34">
        <f>ROUND('[1]Finale 2023_Check Somme'!P27,2)</f>
        <v>124785.45</v>
      </c>
      <c r="Q27" s="34">
        <f>ROUND('[1]Finale 2023_Check Somme'!Q27,2)</f>
        <v>192.84</v>
      </c>
      <c r="R27" s="34">
        <f>ROUND('[1]Finale 2023_Check Somme'!R27,2)</f>
        <v>38494220.789999999</v>
      </c>
    </row>
    <row r="28" spans="1:18" ht="20.100000000000001" customHeight="1" thickBot="1" x14ac:dyDescent="0.3">
      <c r="A28" s="133" t="s">
        <v>61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5"/>
    </row>
    <row r="29" spans="1:18" ht="20.100000000000001" customHeight="1" thickBot="1" x14ac:dyDescent="0.25">
      <c r="A29" s="70" t="s">
        <v>62</v>
      </c>
      <c r="B29" s="71"/>
      <c r="C29" s="32"/>
      <c r="D29" s="72" t="s">
        <v>63</v>
      </c>
      <c r="E29" s="34">
        <f>ROUND('[1]Finale 2023_Check Somme'!E29,2)</f>
        <v>37429.910000000003</v>
      </c>
      <c r="F29" s="34">
        <f>ROUND('[1]Finale 2023_Check Somme'!F29,2)</f>
        <v>8277.2800000000007</v>
      </c>
      <c r="G29" s="34">
        <f>ROUND('[1]Finale 2023_Check Somme'!G29,2)</f>
        <v>58628194.909999996</v>
      </c>
      <c r="H29" s="34">
        <f>ROUND('[1]Finale 2023_Check Somme'!H29,2)</f>
        <v>0</v>
      </c>
      <c r="I29" s="34">
        <f>ROUND('[1]Finale 2023_Check Somme'!I29,2)</f>
        <v>131494.96</v>
      </c>
      <c r="J29" s="34">
        <f>ROUND('[1]Finale 2023_Check Somme'!J29,2)</f>
        <v>0</v>
      </c>
      <c r="K29" s="34">
        <f>ROUND('[1]Finale 2023_Check Somme'!K29,2)</f>
        <v>0</v>
      </c>
      <c r="L29" s="34">
        <f>ROUND('[1]Finale 2023_Check Somme'!L29,2)</f>
        <v>0</v>
      </c>
      <c r="M29" s="34">
        <f>ROUND('[1]Finale 2023_Check Somme'!M29,2)</f>
        <v>0</v>
      </c>
      <c r="N29" s="34">
        <f>ROUND('[1]Finale 2023_Check Somme'!N29,2)</f>
        <v>0</v>
      </c>
      <c r="O29" s="34">
        <f>ROUND('[1]Finale 2023_Check Somme'!O29,2)</f>
        <v>0</v>
      </c>
      <c r="P29" s="34">
        <f>ROUND('[1]Finale 2023_Check Somme'!P29,2)</f>
        <v>0</v>
      </c>
      <c r="Q29" s="34">
        <f>ROUND('[1]Finale 2023_Check Somme'!Q29,2)</f>
        <v>0</v>
      </c>
      <c r="R29" s="34">
        <f>ROUND('[1]Finale 2023_Check Somme'!R29,2)</f>
        <v>58805397.060000002</v>
      </c>
    </row>
    <row r="30" spans="1:18" ht="20.100000000000001" customHeight="1" thickBot="1" x14ac:dyDescent="0.3">
      <c r="A30" s="73"/>
      <c r="B30" s="74" t="s">
        <v>64</v>
      </c>
      <c r="C30" s="75"/>
      <c r="D30" s="76" t="s">
        <v>65</v>
      </c>
      <c r="E30" s="34">
        <f>ROUND('[1]Finale 2023_Check Somme'!E30,2)</f>
        <v>32520.33</v>
      </c>
      <c r="F30" s="34">
        <f>ROUND('[1]Finale 2023_Check Somme'!F30,2)</f>
        <v>7191.35</v>
      </c>
      <c r="G30" s="34">
        <f>ROUND('[1]Finale 2023_Check Somme'!G30,2)</f>
        <v>50941125.880000003</v>
      </c>
      <c r="H30" s="34">
        <f>ROUND('[1]Finale 2023_Check Somme'!H30,2)</f>
        <v>0</v>
      </c>
      <c r="I30" s="34">
        <f>ROUND('[1]Finale 2023_Check Somme'!I30,2)</f>
        <v>114242.89</v>
      </c>
      <c r="J30" s="34">
        <f>ROUND('[1]Finale 2023_Check Somme'!J30,2)</f>
        <v>0</v>
      </c>
      <c r="K30" s="34">
        <f>ROUND('[1]Finale 2023_Check Somme'!K30,2)</f>
        <v>0</v>
      </c>
      <c r="L30" s="34">
        <f>ROUND('[1]Finale 2023_Check Somme'!L30,2)</f>
        <v>0</v>
      </c>
      <c r="M30" s="34">
        <f>ROUND('[1]Finale 2023_Check Somme'!M30,2)</f>
        <v>0</v>
      </c>
      <c r="N30" s="34">
        <f>ROUND('[1]Finale 2023_Check Somme'!N30,2)</f>
        <v>0</v>
      </c>
      <c r="O30" s="34">
        <f>ROUND('[1]Finale 2023_Check Somme'!O30,2)</f>
        <v>0</v>
      </c>
      <c r="P30" s="34">
        <f>ROUND('[1]Finale 2023_Check Somme'!P30,2)</f>
        <v>0</v>
      </c>
      <c r="Q30" s="34">
        <f>ROUND('[1]Finale 2023_Check Somme'!Q30,2)</f>
        <v>0</v>
      </c>
      <c r="R30" s="34">
        <f>ROUND('[1]Finale 2023_Check Somme'!R30,2)</f>
        <v>51095080.450000003</v>
      </c>
    </row>
    <row r="31" spans="1:18" ht="20.100000000000001" customHeight="1" thickBot="1" x14ac:dyDescent="0.25">
      <c r="A31" s="61"/>
      <c r="B31" s="77"/>
      <c r="C31" s="61" t="s">
        <v>66</v>
      </c>
      <c r="D31" s="78" t="s">
        <v>67</v>
      </c>
      <c r="E31" s="34">
        <f>ROUND('[1]Finale 2023_Check Somme'!E31,2)</f>
        <v>31059.83</v>
      </c>
      <c r="F31" s="34">
        <f>ROUND('[1]Finale 2023_Check Somme'!F31,2)</f>
        <v>6868.44</v>
      </c>
      <c r="G31" s="34">
        <f>ROUND('[1]Finale 2023_Check Somme'!G31,2)</f>
        <v>48659683.43</v>
      </c>
      <c r="H31" s="34">
        <f>ROUND('[1]Finale 2023_Check Somme'!H31,2)</f>
        <v>0</v>
      </c>
      <c r="I31" s="34">
        <f>ROUND('[1]Finale 2023_Check Somme'!I31,2)</f>
        <v>109114.64</v>
      </c>
      <c r="J31" s="34">
        <f>ROUND('[1]Finale 2023_Check Somme'!J31,2)</f>
        <v>0</v>
      </c>
      <c r="K31" s="34">
        <f>ROUND('[1]Finale 2023_Check Somme'!K31,2)</f>
        <v>0</v>
      </c>
      <c r="L31" s="34">
        <f>ROUND('[1]Finale 2023_Check Somme'!L31,2)</f>
        <v>0</v>
      </c>
      <c r="M31" s="34">
        <f>ROUND('[1]Finale 2023_Check Somme'!M31,2)</f>
        <v>0</v>
      </c>
      <c r="N31" s="34">
        <f>ROUND('[1]Finale 2023_Check Somme'!N31,2)</f>
        <v>0</v>
      </c>
      <c r="O31" s="34">
        <f>ROUND('[1]Finale 2023_Check Somme'!O31,2)</f>
        <v>0</v>
      </c>
      <c r="P31" s="34">
        <f>ROUND('[1]Finale 2023_Check Somme'!P31,2)</f>
        <v>0</v>
      </c>
      <c r="Q31" s="34">
        <f>ROUND('[1]Finale 2023_Check Somme'!Q31,2)</f>
        <v>0</v>
      </c>
      <c r="R31" s="34">
        <f>ROUND('[1]Finale 2023_Check Somme'!R31,2)</f>
        <v>48806726.340000004</v>
      </c>
    </row>
    <row r="32" spans="1:18" ht="20.100000000000001" customHeight="1" thickBot="1" x14ac:dyDescent="0.25">
      <c r="A32" s="61"/>
      <c r="B32" s="77"/>
      <c r="C32" s="61" t="s">
        <v>68</v>
      </c>
      <c r="D32" s="78" t="s">
        <v>69</v>
      </c>
      <c r="E32" s="34">
        <f>ROUND('[1]Finale 2023_Check Somme'!E32,2)</f>
        <v>217.81</v>
      </c>
      <c r="F32" s="34">
        <f>ROUND('[1]Finale 2023_Check Somme'!F32,2)</f>
        <v>48.03</v>
      </c>
      <c r="G32" s="34">
        <f>ROUND('[1]Finale 2023_Check Somme'!G32,2)</f>
        <v>339827.11</v>
      </c>
      <c r="H32" s="34">
        <f>ROUND('[1]Finale 2023_Check Somme'!H32,2)</f>
        <v>0</v>
      </c>
      <c r="I32" s="34">
        <f>ROUND('[1]Finale 2023_Check Somme'!I32,2)</f>
        <v>762.56</v>
      </c>
      <c r="J32" s="34">
        <f>ROUND('[1]Finale 2023_Check Somme'!J32,2)</f>
        <v>0</v>
      </c>
      <c r="K32" s="34">
        <f>ROUND('[1]Finale 2023_Check Somme'!K32,2)</f>
        <v>0</v>
      </c>
      <c r="L32" s="34">
        <f>ROUND('[1]Finale 2023_Check Somme'!L32,2)</f>
        <v>0</v>
      </c>
      <c r="M32" s="34">
        <f>ROUND('[1]Finale 2023_Check Somme'!M32,2)</f>
        <v>0</v>
      </c>
      <c r="N32" s="34">
        <f>ROUND('[1]Finale 2023_Check Somme'!N32,2)</f>
        <v>0</v>
      </c>
      <c r="O32" s="34">
        <f>ROUND('[1]Finale 2023_Check Somme'!O32,2)</f>
        <v>0</v>
      </c>
      <c r="P32" s="34">
        <f>ROUND('[1]Finale 2023_Check Somme'!P32,2)</f>
        <v>0</v>
      </c>
      <c r="Q32" s="34">
        <f>ROUND('[1]Finale 2023_Check Somme'!Q32,2)</f>
        <v>0</v>
      </c>
      <c r="R32" s="34">
        <f>ROUND('[1]Finale 2023_Check Somme'!R32,2)</f>
        <v>340855.51</v>
      </c>
    </row>
    <row r="33" spans="1:18" ht="20.100000000000001" customHeight="1" thickBot="1" x14ac:dyDescent="0.25">
      <c r="A33" s="61"/>
      <c r="B33" s="77"/>
      <c r="C33" s="61" t="s">
        <v>70</v>
      </c>
      <c r="D33" s="78" t="s">
        <v>71</v>
      </c>
      <c r="E33" s="34">
        <f>ROUND('[1]Finale 2023_Check Somme'!E33,2)</f>
        <v>273.10000000000002</v>
      </c>
      <c r="F33" s="34">
        <f>ROUND('[1]Finale 2023_Check Somme'!F33,2)</f>
        <v>60.36</v>
      </c>
      <c r="G33" s="34">
        <f>ROUND('[1]Finale 2023_Check Somme'!G33,2)</f>
        <v>426052.42</v>
      </c>
      <c r="H33" s="34">
        <f>ROUND('[1]Finale 2023_Check Somme'!H33,2)</f>
        <v>0</v>
      </c>
      <c r="I33" s="34">
        <f>ROUND('[1]Finale 2023_Check Somme'!I33,2)</f>
        <v>959.84</v>
      </c>
      <c r="J33" s="34">
        <f>ROUND('[1]Finale 2023_Check Somme'!J33,2)</f>
        <v>0</v>
      </c>
      <c r="K33" s="34">
        <f>ROUND('[1]Finale 2023_Check Somme'!K33,2)</f>
        <v>0</v>
      </c>
      <c r="L33" s="34">
        <f>ROUND('[1]Finale 2023_Check Somme'!L33,2)</f>
        <v>0</v>
      </c>
      <c r="M33" s="34">
        <f>ROUND('[1]Finale 2023_Check Somme'!M33,2)</f>
        <v>0</v>
      </c>
      <c r="N33" s="34">
        <f>ROUND('[1]Finale 2023_Check Somme'!N33,2)</f>
        <v>0</v>
      </c>
      <c r="O33" s="34">
        <f>ROUND('[1]Finale 2023_Check Somme'!O33,2)</f>
        <v>0</v>
      </c>
      <c r="P33" s="34">
        <f>ROUND('[1]Finale 2023_Check Somme'!P33,2)</f>
        <v>0</v>
      </c>
      <c r="Q33" s="34">
        <f>ROUND('[1]Finale 2023_Check Somme'!Q33,2)</f>
        <v>0</v>
      </c>
      <c r="R33" s="34">
        <f>ROUND('[1]Finale 2023_Check Somme'!R33,2)</f>
        <v>427345.72</v>
      </c>
    </row>
    <row r="34" spans="1:18" ht="20.100000000000001" customHeight="1" thickBot="1" x14ac:dyDescent="0.25">
      <c r="A34" s="61"/>
      <c r="B34" s="77"/>
      <c r="C34" s="61" t="s">
        <v>72</v>
      </c>
      <c r="D34" s="78" t="s">
        <v>73</v>
      </c>
      <c r="E34" s="34">
        <f>ROUND('[1]Finale 2023_Check Somme'!E34,2)</f>
        <v>924.78</v>
      </c>
      <c r="F34" s="34">
        <f>ROUND('[1]Finale 2023_Check Somme'!F34,2)</f>
        <v>204.6</v>
      </c>
      <c r="G34" s="34">
        <f>ROUND('[1]Finale 2023_Check Somme'!G34,2)</f>
        <v>1447774.59</v>
      </c>
      <c r="H34" s="34">
        <f>ROUND('[1]Finale 2023_Check Somme'!H34,2)</f>
        <v>0</v>
      </c>
      <c r="I34" s="34">
        <f>ROUND('[1]Finale 2023_Check Somme'!I34,2)</f>
        <v>3248.12</v>
      </c>
      <c r="J34" s="34">
        <f>ROUND('[1]Finale 2023_Check Somme'!J34,2)</f>
        <v>0</v>
      </c>
      <c r="K34" s="34">
        <f>ROUND('[1]Finale 2023_Check Somme'!K34,2)</f>
        <v>0</v>
      </c>
      <c r="L34" s="34">
        <f>ROUND('[1]Finale 2023_Check Somme'!L34,2)</f>
        <v>0</v>
      </c>
      <c r="M34" s="34">
        <f>ROUND('[1]Finale 2023_Check Somme'!M34,2)</f>
        <v>0</v>
      </c>
      <c r="N34" s="34">
        <f>ROUND('[1]Finale 2023_Check Somme'!N34,2)</f>
        <v>0</v>
      </c>
      <c r="O34" s="34">
        <f>ROUND('[1]Finale 2023_Check Somme'!O34,2)</f>
        <v>0</v>
      </c>
      <c r="P34" s="34">
        <f>ROUND('[1]Finale 2023_Check Somme'!P34,2)</f>
        <v>0</v>
      </c>
      <c r="Q34" s="34">
        <f>ROUND('[1]Finale 2023_Check Somme'!Q34,2)</f>
        <v>0</v>
      </c>
      <c r="R34" s="34">
        <f>ROUND('[1]Finale 2023_Check Somme'!R34,2)</f>
        <v>1452152.09</v>
      </c>
    </row>
    <row r="35" spans="1:18" ht="20.100000000000001" customHeight="1" thickBot="1" x14ac:dyDescent="0.25">
      <c r="A35" s="61"/>
      <c r="B35" s="77"/>
      <c r="C35" s="61" t="s">
        <v>74</v>
      </c>
      <c r="D35" s="79" t="s">
        <v>75</v>
      </c>
      <c r="E35" s="34">
        <f>ROUND('[1]Finale 2023_Check Somme'!E35,2)</f>
        <v>44.81</v>
      </c>
      <c r="F35" s="34">
        <f>ROUND('[1]Finale 2023_Check Somme'!F35,2)</f>
        <v>9.92</v>
      </c>
      <c r="G35" s="34">
        <f>ROUND('[1]Finale 2023_Check Somme'!G35,2)</f>
        <v>67788.33</v>
      </c>
      <c r="H35" s="34">
        <f>ROUND('[1]Finale 2023_Check Somme'!H35,2)</f>
        <v>0</v>
      </c>
      <c r="I35" s="34">
        <f>ROUND('[1]Finale 2023_Check Somme'!I35,2)</f>
        <v>157.72999999999999</v>
      </c>
      <c r="J35" s="34">
        <f>ROUND('[1]Finale 2023_Check Somme'!J35,2)</f>
        <v>0</v>
      </c>
      <c r="K35" s="34">
        <f>ROUND('[1]Finale 2023_Check Somme'!K35,2)</f>
        <v>0</v>
      </c>
      <c r="L35" s="34">
        <f>ROUND('[1]Finale 2023_Check Somme'!L35,2)</f>
        <v>0</v>
      </c>
      <c r="M35" s="34">
        <f>ROUND('[1]Finale 2023_Check Somme'!M35,2)</f>
        <v>0</v>
      </c>
      <c r="N35" s="34">
        <f>ROUND('[1]Finale 2023_Check Somme'!N35,2)</f>
        <v>0</v>
      </c>
      <c r="O35" s="34">
        <f>ROUND('[1]Finale 2023_Check Somme'!O35,2)</f>
        <v>0</v>
      </c>
      <c r="P35" s="34">
        <f>ROUND('[1]Finale 2023_Check Somme'!P35,2)</f>
        <v>0</v>
      </c>
      <c r="Q35" s="34">
        <f>ROUND('[1]Finale 2023_Check Somme'!Q35,2)</f>
        <v>0</v>
      </c>
      <c r="R35" s="34">
        <f>ROUND('[1]Finale 2023_Check Somme'!R35,2)</f>
        <v>68000.789999999994</v>
      </c>
    </row>
    <row r="36" spans="1:18" ht="20.100000000000001" customHeight="1" thickBot="1" x14ac:dyDescent="0.25">
      <c r="A36" s="61"/>
      <c r="B36" s="77"/>
      <c r="C36" s="61" t="s">
        <v>76</v>
      </c>
      <c r="D36" s="78" t="s">
        <v>77</v>
      </c>
      <c r="E36" s="34">
        <f>ROUND('[1]Finale 2023_Check Somme'!E36,2)</f>
        <v>0</v>
      </c>
      <c r="F36" s="34">
        <f>ROUND('[1]Finale 2023_Check Somme'!F36,2)</f>
        <v>0</v>
      </c>
      <c r="G36" s="34">
        <f>ROUND('[1]Finale 2023_Check Somme'!G36,2)</f>
        <v>0</v>
      </c>
      <c r="H36" s="34">
        <f>ROUND('[1]Finale 2023_Check Somme'!H36,2)</f>
        <v>0</v>
      </c>
      <c r="I36" s="34">
        <f>ROUND('[1]Finale 2023_Check Somme'!I36,2)</f>
        <v>0</v>
      </c>
      <c r="J36" s="34">
        <f>ROUND('[1]Finale 2023_Check Somme'!J36,2)</f>
        <v>0</v>
      </c>
      <c r="K36" s="34">
        <f>ROUND('[1]Finale 2023_Check Somme'!K36,2)</f>
        <v>0</v>
      </c>
      <c r="L36" s="34">
        <f>ROUND('[1]Finale 2023_Check Somme'!L36,2)</f>
        <v>0</v>
      </c>
      <c r="M36" s="34">
        <f>ROUND('[1]Finale 2023_Check Somme'!M36,2)</f>
        <v>0</v>
      </c>
      <c r="N36" s="34">
        <f>ROUND('[1]Finale 2023_Check Somme'!N36,2)</f>
        <v>0</v>
      </c>
      <c r="O36" s="34">
        <f>ROUND('[1]Finale 2023_Check Somme'!O36,2)</f>
        <v>0</v>
      </c>
      <c r="P36" s="34">
        <f>ROUND('[1]Finale 2023_Check Somme'!P36,2)</f>
        <v>0</v>
      </c>
      <c r="Q36" s="34">
        <f>ROUND('[1]Finale 2023_Check Somme'!Q36,2)</f>
        <v>0</v>
      </c>
      <c r="R36" s="34">
        <f>ROUND('[1]Finale 2023_Check Somme'!R36,2)</f>
        <v>0</v>
      </c>
    </row>
    <row r="37" spans="1:18" ht="20.100000000000001" customHeight="1" thickBot="1" x14ac:dyDescent="0.3">
      <c r="A37" s="73"/>
      <c r="B37" s="74" t="s">
        <v>78</v>
      </c>
      <c r="C37" s="61"/>
      <c r="D37" s="76" t="s">
        <v>79</v>
      </c>
      <c r="E37" s="34">
        <f>ROUND('[1]Finale 2023_Check Somme'!E37,2)</f>
        <v>4909.58</v>
      </c>
      <c r="F37" s="34">
        <f>ROUND('[1]Finale 2023_Check Somme'!F37,2)</f>
        <v>1085.93</v>
      </c>
      <c r="G37" s="34">
        <f>ROUND('[1]Finale 2023_Check Somme'!G37,2)</f>
        <v>7687069.0300000003</v>
      </c>
      <c r="H37" s="34">
        <f>ROUND('[1]Finale 2023_Check Somme'!H37,2)</f>
        <v>0</v>
      </c>
      <c r="I37" s="34">
        <f>ROUND('[1]Finale 2023_Check Somme'!I37,2)</f>
        <v>17252.07</v>
      </c>
      <c r="J37" s="34">
        <f>ROUND('[1]Finale 2023_Check Somme'!J37,2)</f>
        <v>0</v>
      </c>
      <c r="K37" s="34">
        <f>ROUND('[1]Finale 2023_Check Somme'!K37,2)</f>
        <v>0</v>
      </c>
      <c r="L37" s="34">
        <f>ROUND('[1]Finale 2023_Check Somme'!L37,2)</f>
        <v>0</v>
      </c>
      <c r="M37" s="34">
        <f>ROUND('[1]Finale 2023_Check Somme'!M37,2)</f>
        <v>0</v>
      </c>
      <c r="N37" s="34">
        <f>ROUND('[1]Finale 2023_Check Somme'!N37,2)</f>
        <v>0</v>
      </c>
      <c r="O37" s="34">
        <f>ROUND('[1]Finale 2023_Check Somme'!O37,2)</f>
        <v>0</v>
      </c>
      <c r="P37" s="34">
        <f>ROUND('[1]Finale 2023_Check Somme'!P37,2)</f>
        <v>0</v>
      </c>
      <c r="Q37" s="34">
        <f>ROUND('[1]Finale 2023_Check Somme'!Q37,2)</f>
        <v>0</v>
      </c>
      <c r="R37" s="34">
        <f>ROUND('[1]Finale 2023_Check Somme'!R37,2)</f>
        <v>7710316.6100000003</v>
      </c>
    </row>
    <row r="38" spans="1:18" ht="20.100000000000001" customHeight="1" thickBot="1" x14ac:dyDescent="0.25">
      <c r="A38" s="61"/>
      <c r="B38" s="77"/>
      <c r="C38" s="61" t="s">
        <v>80</v>
      </c>
      <c r="D38" s="78" t="s">
        <v>81</v>
      </c>
      <c r="E38" s="34">
        <f>ROUND('[1]Finale 2023_Check Somme'!E38,2)</f>
        <v>4293.12</v>
      </c>
      <c r="F38" s="34">
        <f>ROUND('[1]Finale 2023_Check Somme'!F38,2)</f>
        <v>949.36</v>
      </c>
      <c r="G38" s="34">
        <f>ROUND('[1]Finale 2023_Check Somme'!G38,2)</f>
        <v>6719531.8399999999</v>
      </c>
      <c r="H38" s="34">
        <f>ROUND('[1]Finale 2023_Check Somme'!H38,2)</f>
        <v>0</v>
      </c>
      <c r="I38" s="34">
        <f>ROUND('[1]Finale 2023_Check Somme'!I38,2)</f>
        <v>15082.56</v>
      </c>
      <c r="J38" s="34">
        <f>ROUND('[1]Finale 2023_Check Somme'!J38,2)</f>
        <v>0</v>
      </c>
      <c r="K38" s="34">
        <f>ROUND('[1]Finale 2023_Check Somme'!K38,2)</f>
        <v>0</v>
      </c>
      <c r="L38" s="34">
        <f>ROUND('[1]Finale 2023_Check Somme'!L38,2)</f>
        <v>0</v>
      </c>
      <c r="M38" s="34">
        <f>ROUND('[1]Finale 2023_Check Somme'!M38,2)</f>
        <v>0</v>
      </c>
      <c r="N38" s="34">
        <f>ROUND('[1]Finale 2023_Check Somme'!N38,2)</f>
        <v>0</v>
      </c>
      <c r="O38" s="34">
        <f>ROUND('[1]Finale 2023_Check Somme'!O38,2)</f>
        <v>0</v>
      </c>
      <c r="P38" s="34">
        <f>ROUND('[1]Finale 2023_Check Somme'!P38,2)</f>
        <v>0</v>
      </c>
      <c r="Q38" s="34">
        <f>ROUND('[1]Finale 2023_Check Somme'!Q38,2)</f>
        <v>0</v>
      </c>
      <c r="R38" s="34">
        <f>ROUND('[1]Finale 2023_Check Somme'!R38,2)</f>
        <v>6739856.8799999999</v>
      </c>
    </row>
    <row r="39" spans="1:18" ht="20.100000000000001" customHeight="1" thickBot="1" x14ac:dyDescent="0.25">
      <c r="A39" s="61"/>
      <c r="B39" s="77"/>
      <c r="C39" s="61" t="s">
        <v>82</v>
      </c>
      <c r="D39" s="78" t="s">
        <v>83</v>
      </c>
      <c r="E39" s="34">
        <f>ROUND('[1]Finale 2023_Check Somme'!E39,2)</f>
        <v>582.75</v>
      </c>
      <c r="F39" s="34">
        <f>ROUND('[1]Finale 2023_Check Somme'!F39,2)</f>
        <v>129.1</v>
      </c>
      <c r="G39" s="34">
        <f>ROUND('[1]Finale 2023_Check Somme'!G39,2)</f>
        <v>914132.59</v>
      </c>
      <c r="H39" s="34">
        <f>ROUND('[1]Finale 2023_Check Somme'!H39,2)</f>
        <v>0</v>
      </c>
      <c r="I39" s="34">
        <f>ROUND('[1]Finale 2023_Check Somme'!I39,2)</f>
        <v>2051.21</v>
      </c>
      <c r="J39" s="34">
        <f>ROUND('[1]Finale 2023_Check Somme'!J39,2)</f>
        <v>0</v>
      </c>
      <c r="K39" s="34">
        <f>ROUND('[1]Finale 2023_Check Somme'!K39,2)</f>
        <v>0</v>
      </c>
      <c r="L39" s="34">
        <f>ROUND('[1]Finale 2023_Check Somme'!L39,2)</f>
        <v>0</v>
      </c>
      <c r="M39" s="34">
        <f>ROUND('[1]Finale 2023_Check Somme'!M39,2)</f>
        <v>0</v>
      </c>
      <c r="N39" s="34">
        <f>ROUND('[1]Finale 2023_Check Somme'!N39,2)</f>
        <v>0</v>
      </c>
      <c r="O39" s="34">
        <f>ROUND('[1]Finale 2023_Check Somme'!O39,2)</f>
        <v>0</v>
      </c>
      <c r="P39" s="34">
        <f>ROUND('[1]Finale 2023_Check Somme'!P39,2)</f>
        <v>0</v>
      </c>
      <c r="Q39" s="34">
        <f>ROUND('[1]Finale 2023_Check Somme'!Q39,2)</f>
        <v>0</v>
      </c>
      <c r="R39" s="34">
        <f>ROUND('[1]Finale 2023_Check Somme'!R39,2)</f>
        <v>916895.65</v>
      </c>
    </row>
    <row r="40" spans="1:18" ht="20.100000000000001" customHeight="1" thickBot="1" x14ac:dyDescent="0.25">
      <c r="A40" s="61"/>
      <c r="B40" s="77"/>
      <c r="C40" s="61" t="s">
        <v>84</v>
      </c>
      <c r="D40" s="78" t="s">
        <v>85</v>
      </c>
      <c r="E40" s="34">
        <f>ROUND('[1]Finale 2023_Check Somme'!E40,2)</f>
        <v>33.71</v>
      </c>
      <c r="F40" s="34">
        <f>ROUND('[1]Finale 2023_Check Somme'!F40,2)</f>
        <v>7.47</v>
      </c>
      <c r="G40" s="34">
        <f>ROUND('[1]Finale 2023_Check Somme'!G40,2)</f>
        <v>53404.6</v>
      </c>
      <c r="H40" s="34">
        <f>ROUND('[1]Finale 2023_Check Somme'!H40,2)</f>
        <v>0</v>
      </c>
      <c r="I40" s="34">
        <f>ROUND('[1]Finale 2023_Check Somme'!I40,2)</f>
        <v>118.3</v>
      </c>
      <c r="J40" s="34">
        <f>ROUND('[1]Finale 2023_Check Somme'!J40,2)</f>
        <v>0</v>
      </c>
      <c r="K40" s="34">
        <f>ROUND('[1]Finale 2023_Check Somme'!K40,2)</f>
        <v>0</v>
      </c>
      <c r="L40" s="34">
        <f>ROUND('[1]Finale 2023_Check Somme'!L40,2)</f>
        <v>0</v>
      </c>
      <c r="M40" s="34">
        <f>ROUND('[1]Finale 2023_Check Somme'!M40,2)</f>
        <v>0</v>
      </c>
      <c r="N40" s="34">
        <f>ROUND('[1]Finale 2023_Check Somme'!N40,2)</f>
        <v>0</v>
      </c>
      <c r="O40" s="34">
        <f>ROUND('[1]Finale 2023_Check Somme'!O40,2)</f>
        <v>0</v>
      </c>
      <c r="P40" s="34">
        <f>ROUND('[1]Finale 2023_Check Somme'!P40,2)</f>
        <v>0</v>
      </c>
      <c r="Q40" s="34">
        <f>ROUND('[1]Finale 2023_Check Somme'!Q40,2)</f>
        <v>0</v>
      </c>
      <c r="R40" s="34">
        <f>ROUND('[1]Finale 2023_Check Somme'!R40,2)</f>
        <v>53564.08</v>
      </c>
    </row>
    <row r="41" spans="1:18" ht="20.100000000000001" customHeight="1" thickBot="1" x14ac:dyDescent="0.25">
      <c r="A41" s="61"/>
      <c r="B41" s="30"/>
      <c r="C41" s="61" t="s">
        <v>86</v>
      </c>
      <c r="D41" s="79" t="s">
        <v>87</v>
      </c>
      <c r="E41" s="34">
        <f>ROUND('[1]Finale 2023_Check Somme'!E41,2)</f>
        <v>0</v>
      </c>
      <c r="F41" s="34">
        <f>ROUND('[1]Finale 2023_Check Somme'!F41,2)</f>
        <v>0</v>
      </c>
      <c r="G41" s="34">
        <f>ROUND('[1]Finale 2023_Check Somme'!G41,2)</f>
        <v>0</v>
      </c>
      <c r="H41" s="34">
        <f>ROUND('[1]Finale 2023_Check Somme'!H41,2)</f>
        <v>0</v>
      </c>
      <c r="I41" s="34">
        <f>ROUND('[1]Finale 2023_Check Somme'!I41,2)</f>
        <v>0</v>
      </c>
      <c r="J41" s="34">
        <f>ROUND('[1]Finale 2023_Check Somme'!J41,2)</f>
        <v>0</v>
      </c>
      <c r="K41" s="34">
        <f>ROUND('[1]Finale 2023_Check Somme'!K41,2)</f>
        <v>0</v>
      </c>
      <c r="L41" s="34">
        <f>ROUND('[1]Finale 2023_Check Somme'!L41,2)</f>
        <v>0</v>
      </c>
      <c r="M41" s="34">
        <f>ROUND('[1]Finale 2023_Check Somme'!M41,2)</f>
        <v>0</v>
      </c>
      <c r="N41" s="34">
        <f>ROUND('[1]Finale 2023_Check Somme'!N41,2)</f>
        <v>0</v>
      </c>
      <c r="O41" s="34">
        <f>ROUND('[1]Finale 2023_Check Somme'!O41,2)</f>
        <v>0</v>
      </c>
      <c r="P41" s="34">
        <f>ROUND('[1]Finale 2023_Check Somme'!P41,2)</f>
        <v>0</v>
      </c>
      <c r="Q41" s="34">
        <f>ROUND('[1]Finale 2023_Check Somme'!Q41,2)</f>
        <v>0</v>
      </c>
      <c r="R41" s="34">
        <f>ROUND('[1]Finale 2023_Check Somme'!R41,2)</f>
        <v>0</v>
      </c>
    </row>
    <row r="42" spans="1:18" ht="20.100000000000001" customHeight="1" thickBot="1" x14ac:dyDescent="0.25">
      <c r="A42" s="61"/>
      <c r="B42" s="80"/>
      <c r="C42" s="61" t="s">
        <v>88</v>
      </c>
      <c r="D42" s="78" t="s">
        <v>89</v>
      </c>
      <c r="E42" s="34">
        <f>ROUND('[1]Finale 2023_Check Somme'!E42,2)</f>
        <v>0</v>
      </c>
      <c r="F42" s="34">
        <f>ROUND('[1]Finale 2023_Check Somme'!F42,2)</f>
        <v>0</v>
      </c>
      <c r="G42" s="34">
        <f>ROUND('[1]Finale 2023_Check Somme'!G42,2)</f>
        <v>0</v>
      </c>
      <c r="H42" s="34">
        <f>ROUND('[1]Finale 2023_Check Somme'!H42,2)</f>
        <v>0</v>
      </c>
      <c r="I42" s="34">
        <f>ROUND('[1]Finale 2023_Check Somme'!I42,2)</f>
        <v>0</v>
      </c>
      <c r="J42" s="34">
        <f>ROUND('[1]Finale 2023_Check Somme'!J42,2)</f>
        <v>0</v>
      </c>
      <c r="K42" s="34">
        <f>ROUND('[1]Finale 2023_Check Somme'!K42,2)</f>
        <v>0</v>
      </c>
      <c r="L42" s="34">
        <f>ROUND('[1]Finale 2023_Check Somme'!L42,2)</f>
        <v>0</v>
      </c>
      <c r="M42" s="34">
        <f>ROUND('[1]Finale 2023_Check Somme'!M42,2)</f>
        <v>0</v>
      </c>
      <c r="N42" s="34">
        <f>ROUND('[1]Finale 2023_Check Somme'!N42,2)</f>
        <v>0</v>
      </c>
      <c r="O42" s="34">
        <f>ROUND('[1]Finale 2023_Check Somme'!O42,2)</f>
        <v>0</v>
      </c>
      <c r="P42" s="34">
        <f>ROUND('[1]Finale 2023_Check Somme'!P42,2)</f>
        <v>0</v>
      </c>
      <c r="Q42" s="34">
        <f>ROUND('[1]Finale 2023_Check Somme'!Q42,2)</f>
        <v>0</v>
      </c>
      <c r="R42" s="34">
        <f>ROUND('[1]Finale 2023_Check Somme'!R42,2)</f>
        <v>0</v>
      </c>
    </row>
    <row r="43" spans="1:18" ht="20.100000000000001" customHeight="1" thickBot="1" x14ac:dyDescent="0.25">
      <c r="A43" s="81"/>
      <c r="B43" s="82" t="s">
        <v>90</v>
      </c>
      <c r="C43" s="83"/>
      <c r="D43" s="84" t="s">
        <v>91</v>
      </c>
      <c r="E43" s="34">
        <f>ROUND('[1]Finale 2023_Check Somme'!E43,2)</f>
        <v>0</v>
      </c>
      <c r="F43" s="34">
        <f>ROUND('[1]Finale 2023_Check Somme'!F43,2)</f>
        <v>0</v>
      </c>
      <c r="G43" s="34">
        <f>ROUND('[1]Finale 2023_Check Somme'!G43,2)</f>
        <v>0</v>
      </c>
      <c r="H43" s="34">
        <f>ROUND('[1]Finale 2023_Check Somme'!H43,2)</f>
        <v>0</v>
      </c>
      <c r="I43" s="34">
        <f>ROUND('[1]Finale 2023_Check Somme'!I43,2)</f>
        <v>0</v>
      </c>
      <c r="J43" s="34">
        <f>ROUND('[1]Finale 2023_Check Somme'!J43,2)</f>
        <v>0</v>
      </c>
      <c r="K43" s="34">
        <f>ROUND('[1]Finale 2023_Check Somme'!K43,2)</f>
        <v>0</v>
      </c>
      <c r="L43" s="34">
        <f>ROUND('[1]Finale 2023_Check Somme'!L43,2)</f>
        <v>0</v>
      </c>
      <c r="M43" s="34">
        <f>ROUND('[1]Finale 2023_Check Somme'!M43,2)</f>
        <v>0</v>
      </c>
      <c r="N43" s="34">
        <f>ROUND('[1]Finale 2023_Check Somme'!N43,2)</f>
        <v>0</v>
      </c>
      <c r="O43" s="34">
        <f>ROUND('[1]Finale 2023_Check Somme'!O43,2)</f>
        <v>0</v>
      </c>
      <c r="P43" s="34">
        <f>ROUND('[1]Finale 2023_Check Somme'!P43,2)</f>
        <v>0</v>
      </c>
      <c r="Q43" s="34">
        <f>ROUND('[1]Finale 2023_Check Somme'!Q43,2)</f>
        <v>0</v>
      </c>
      <c r="R43" s="34">
        <f>ROUND('[1]Finale 2023_Check Somme'!R43,2)</f>
        <v>0</v>
      </c>
    </row>
    <row r="44" spans="1:18" ht="20.100000000000001" customHeight="1" thickBot="1" x14ac:dyDescent="0.25">
      <c r="A44" s="61"/>
      <c r="B44" s="77"/>
      <c r="C44" s="83" t="s">
        <v>92</v>
      </c>
      <c r="D44" s="85" t="s">
        <v>93</v>
      </c>
      <c r="E44" s="34">
        <f>ROUND('[1]Finale 2023_Check Somme'!E44,2)</f>
        <v>0</v>
      </c>
      <c r="F44" s="34">
        <f>ROUND('[1]Finale 2023_Check Somme'!F44,2)</f>
        <v>0</v>
      </c>
      <c r="G44" s="34">
        <f>ROUND('[1]Finale 2023_Check Somme'!G44,2)</f>
        <v>0</v>
      </c>
      <c r="H44" s="34">
        <f>ROUND('[1]Finale 2023_Check Somme'!H44,2)</f>
        <v>0</v>
      </c>
      <c r="I44" s="34">
        <f>ROUND('[1]Finale 2023_Check Somme'!I44,2)</f>
        <v>0</v>
      </c>
      <c r="J44" s="34">
        <f>ROUND('[1]Finale 2023_Check Somme'!J44,2)</f>
        <v>0</v>
      </c>
      <c r="K44" s="34">
        <f>ROUND('[1]Finale 2023_Check Somme'!K44,2)</f>
        <v>0</v>
      </c>
      <c r="L44" s="34">
        <f>ROUND('[1]Finale 2023_Check Somme'!L44,2)</f>
        <v>0</v>
      </c>
      <c r="M44" s="34">
        <f>ROUND('[1]Finale 2023_Check Somme'!M44,2)</f>
        <v>0</v>
      </c>
      <c r="N44" s="34">
        <f>ROUND('[1]Finale 2023_Check Somme'!N44,2)</f>
        <v>0</v>
      </c>
      <c r="O44" s="34">
        <f>ROUND('[1]Finale 2023_Check Somme'!O44,2)</f>
        <v>0</v>
      </c>
      <c r="P44" s="34">
        <f>ROUND('[1]Finale 2023_Check Somme'!P44,2)</f>
        <v>0</v>
      </c>
      <c r="Q44" s="34">
        <f>ROUND('[1]Finale 2023_Check Somme'!Q44,2)</f>
        <v>0</v>
      </c>
      <c r="R44" s="34">
        <f>ROUND('[1]Finale 2023_Check Somme'!R44,2)</f>
        <v>0</v>
      </c>
    </row>
    <row r="45" spans="1:18" ht="20.100000000000001" customHeight="1" thickBot="1" x14ac:dyDescent="0.25">
      <c r="A45" s="86"/>
      <c r="B45" s="87"/>
      <c r="C45" s="88" t="s">
        <v>94</v>
      </c>
      <c r="D45" s="89" t="s">
        <v>95</v>
      </c>
      <c r="E45" s="34">
        <f>ROUND('[1]Finale 2023_Check Somme'!E45,2)</f>
        <v>0</v>
      </c>
      <c r="F45" s="34">
        <f>ROUND('[1]Finale 2023_Check Somme'!F45,2)</f>
        <v>0</v>
      </c>
      <c r="G45" s="34">
        <f>ROUND('[1]Finale 2023_Check Somme'!G45,2)</f>
        <v>0</v>
      </c>
      <c r="H45" s="34">
        <f>ROUND('[1]Finale 2023_Check Somme'!H45,2)</f>
        <v>0</v>
      </c>
      <c r="I45" s="34">
        <f>ROUND('[1]Finale 2023_Check Somme'!I45,2)</f>
        <v>0</v>
      </c>
      <c r="J45" s="34">
        <f>ROUND('[1]Finale 2023_Check Somme'!J45,2)</f>
        <v>0</v>
      </c>
      <c r="K45" s="34">
        <f>ROUND('[1]Finale 2023_Check Somme'!K45,2)</f>
        <v>0</v>
      </c>
      <c r="L45" s="34">
        <f>ROUND('[1]Finale 2023_Check Somme'!L45,2)</f>
        <v>0</v>
      </c>
      <c r="M45" s="34">
        <f>ROUND('[1]Finale 2023_Check Somme'!M45,2)</f>
        <v>0</v>
      </c>
      <c r="N45" s="34">
        <f>ROUND('[1]Finale 2023_Check Somme'!N45,2)</f>
        <v>0</v>
      </c>
      <c r="O45" s="34">
        <f>ROUND('[1]Finale 2023_Check Somme'!O45,2)</f>
        <v>0</v>
      </c>
      <c r="P45" s="34">
        <f>ROUND('[1]Finale 2023_Check Somme'!P45,2)</f>
        <v>0</v>
      </c>
      <c r="Q45" s="34">
        <f>ROUND('[1]Finale 2023_Check Somme'!Q45,2)</f>
        <v>0</v>
      </c>
      <c r="R45" s="34">
        <f>ROUND('[1]Finale 2023_Check Somme'!R45,2)</f>
        <v>0</v>
      </c>
    </row>
    <row r="46" spans="1:18" ht="20.100000000000001" customHeight="1" thickBot="1" x14ac:dyDescent="0.25">
      <c r="A46" s="90" t="s">
        <v>96</v>
      </c>
      <c r="B46" s="91"/>
      <c r="C46" s="92"/>
      <c r="D46" s="93" t="s">
        <v>97</v>
      </c>
      <c r="E46" s="34">
        <f>ROUND('[1]Finale 2023_Check Somme'!E46,2)</f>
        <v>5609.22</v>
      </c>
      <c r="F46" s="34">
        <f>ROUND('[1]Finale 2023_Check Somme'!F46,2)</f>
        <v>5113.67</v>
      </c>
      <c r="G46" s="34">
        <f>ROUND('[1]Finale 2023_Check Somme'!G46,2)</f>
        <v>6368126.1799999997</v>
      </c>
      <c r="H46" s="34">
        <f>ROUND('[1]Finale 2023_Check Somme'!H46,2)</f>
        <v>1995.32</v>
      </c>
      <c r="I46" s="34">
        <f>ROUND('[1]Finale 2023_Check Somme'!I46,2)</f>
        <v>65297.15</v>
      </c>
      <c r="J46" s="34">
        <f>ROUND('[1]Finale 2023_Check Somme'!J46,2)</f>
        <v>89721.600000000006</v>
      </c>
      <c r="K46" s="34">
        <f>ROUND('[1]Finale 2023_Check Somme'!K46,2)</f>
        <v>0</v>
      </c>
      <c r="L46" s="34">
        <f>ROUND('[1]Finale 2023_Check Somme'!L46,2)</f>
        <v>18122.47</v>
      </c>
      <c r="M46" s="34">
        <f>ROUND('[1]Finale 2023_Check Somme'!M46,2)</f>
        <v>31010.23</v>
      </c>
      <c r="N46" s="34">
        <f>ROUND('[1]Finale 2023_Check Somme'!N46,2)</f>
        <v>28374.46</v>
      </c>
      <c r="O46" s="34">
        <f>ROUND('[1]Finale 2023_Check Somme'!O46,2)</f>
        <v>92.97</v>
      </c>
      <c r="P46" s="34">
        <f>ROUND('[1]Finale 2023_Check Somme'!P46,2)</f>
        <v>864</v>
      </c>
      <c r="Q46" s="34">
        <f>ROUND('[1]Finale 2023_Check Somme'!Q46,2)</f>
        <v>0</v>
      </c>
      <c r="R46" s="34">
        <f>ROUND('[1]Finale 2023_Check Somme'!R46,2)</f>
        <v>6614327.2699999996</v>
      </c>
    </row>
    <row r="47" spans="1:18" ht="20.100000000000001" customHeight="1" thickBot="1" x14ac:dyDescent="0.25">
      <c r="A47" s="94" t="s">
        <v>98</v>
      </c>
      <c r="B47" s="95"/>
      <c r="C47" s="96"/>
      <c r="D47" s="97" t="s">
        <v>99</v>
      </c>
      <c r="E47" s="34">
        <f>ROUND('[1]Finale 2023_Check Somme'!E47,2)</f>
        <v>16.77</v>
      </c>
      <c r="F47" s="34">
        <f>ROUND('[1]Finale 2023_Check Somme'!F47,2)</f>
        <v>80.38</v>
      </c>
      <c r="G47" s="34">
        <f>ROUND('[1]Finale 2023_Check Somme'!G47,2)</f>
        <v>128229.57</v>
      </c>
      <c r="H47" s="34">
        <f>ROUND('[1]Finale 2023_Check Somme'!H47,2)</f>
        <v>41.82</v>
      </c>
      <c r="I47" s="34">
        <f>ROUND('[1]Finale 2023_Check Somme'!I47,2)</f>
        <v>1208.44</v>
      </c>
      <c r="J47" s="34">
        <f>ROUND('[1]Finale 2023_Check Somme'!J47,2)</f>
        <v>1819.02</v>
      </c>
      <c r="K47" s="34">
        <f>ROUND('[1]Finale 2023_Check Somme'!K47,2)</f>
        <v>0</v>
      </c>
      <c r="L47" s="34">
        <f>ROUND('[1]Finale 2023_Check Somme'!L47,2)</f>
        <v>368.61</v>
      </c>
      <c r="M47" s="34">
        <f>ROUND('[1]Finale 2023_Check Somme'!M47,2)</f>
        <v>628.65</v>
      </c>
      <c r="N47" s="34">
        <f>ROUND('[1]Finale 2023_Check Somme'!N47,2)</f>
        <v>338.96</v>
      </c>
      <c r="O47" s="34">
        <f>ROUND('[1]Finale 2023_Check Somme'!O47,2)</f>
        <v>1.87</v>
      </c>
      <c r="P47" s="34">
        <f>ROUND('[1]Finale 2023_Check Somme'!P47,2)</f>
        <v>13.3</v>
      </c>
      <c r="Q47" s="34">
        <f>ROUND('[1]Finale 2023_Check Somme'!Q47,2)</f>
        <v>0</v>
      </c>
      <c r="R47" s="34">
        <f>ROUND('[1]Finale 2023_Check Somme'!R47,2)</f>
        <v>132747.39000000001</v>
      </c>
    </row>
    <row r="48" spans="1:18" ht="20.100000000000001" customHeight="1" thickBot="1" x14ac:dyDescent="0.25">
      <c r="A48" s="30" t="s">
        <v>100</v>
      </c>
      <c r="B48" s="92"/>
      <c r="C48" s="98"/>
      <c r="D48" s="72" t="s">
        <v>101</v>
      </c>
      <c r="E48" s="34">
        <f>ROUND('[1]Finale 2023_Check Somme'!E48,2)</f>
        <v>157321.84</v>
      </c>
      <c r="F48" s="34">
        <f>ROUND('[1]Finale 2023_Check Somme'!F48,2)</f>
        <v>176445.44</v>
      </c>
      <c r="G48" s="34">
        <f>ROUND('[1]Finale 2023_Check Somme'!G48,2)</f>
        <v>16188790.83</v>
      </c>
      <c r="H48" s="34">
        <f>ROUND('[1]Finale 2023_Check Somme'!H48,2)</f>
        <v>794467.47</v>
      </c>
      <c r="I48" s="34">
        <f>ROUND('[1]Finale 2023_Check Somme'!I48,2)</f>
        <v>474761.86</v>
      </c>
      <c r="J48" s="34">
        <f>ROUND('[1]Finale 2023_Check Somme'!J48,2)</f>
        <v>3928008.43</v>
      </c>
      <c r="K48" s="34">
        <f>ROUND('[1]Finale 2023_Check Somme'!K48,2)</f>
        <v>0</v>
      </c>
      <c r="L48" s="34">
        <f>ROUND('[1]Finale 2023_Check Somme'!L48,2)</f>
        <v>3534820.94</v>
      </c>
      <c r="M48" s="34">
        <f>ROUND('[1]Finale 2023_Check Somme'!M48,2)</f>
        <v>124480.59</v>
      </c>
      <c r="N48" s="34">
        <f>ROUND('[1]Finale 2023_Check Somme'!N48,2)</f>
        <v>181339.92</v>
      </c>
      <c r="O48" s="34">
        <f>ROUND('[1]Finale 2023_Check Somme'!O48,2)</f>
        <v>31365.56</v>
      </c>
      <c r="P48" s="34">
        <f>ROUND('[1]Finale 2023_Check Somme'!P48,2)</f>
        <v>3159.55</v>
      </c>
      <c r="Q48" s="34">
        <f>ROUND('[1]Finale 2023_Check Somme'!Q48,2)</f>
        <v>0</v>
      </c>
      <c r="R48" s="34">
        <f>ROUND('[1]Finale 2023_Check Somme'!R48,2)</f>
        <v>25594962.43</v>
      </c>
    </row>
    <row r="49" spans="1:18" ht="20.100000000000001" customHeight="1" thickBot="1" x14ac:dyDescent="0.25">
      <c r="A49" s="99" t="s">
        <v>102</v>
      </c>
      <c r="B49" s="100"/>
      <c r="C49" s="32"/>
      <c r="D49" s="33" t="s">
        <v>103</v>
      </c>
      <c r="E49" s="34">
        <f>ROUND('[1]Finale 2023_Check Somme'!E49,2)</f>
        <v>98637441.769999996</v>
      </c>
      <c r="F49" s="34">
        <f>ROUND('[1]Finale 2023_Check Somme'!F49,2)</f>
        <v>118760.99</v>
      </c>
      <c r="G49" s="34">
        <f>ROUND('[1]Finale 2023_Check Somme'!G49,2)</f>
        <v>77401394.030000001</v>
      </c>
      <c r="H49" s="34">
        <f>ROUND('[1]Finale 2023_Check Somme'!H49,2)</f>
        <v>8987145.1799999997</v>
      </c>
      <c r="I49" s="34">
        <f>ROUND('[1]Finale 2023_Check Somme'!I49,2)</f>
        <v>1724320.76</v>
      </c>
      <c r="J49" s="34">
        <f>ROUND('[1]Finale 2023_Check Somme'!J49,2)</f>
        <v>1694195.29</v>
      </c>
      <c r="K49" s="34">
        <f>ROUND('[1]Finale 2023_Check Somme'!K49,2)</f>
        <v>0</v>
      </c>
      <c r="L49" s="34">
        <f>ROUND('[1]Finale 2023_Check Somme'!L49,2)</f>
        <v>450231.79</v>
      </c>
      <c r="M49" s="34">
        <f>ROUND('[1]Finale 2023_Check Somme'!M49,2)</f>
        <v>824021.57</v>
      </c>
      <c r="N49" s="34">
        <f>ROUND('[1]Finale 2023_Check Somme'!N49,2)</f>
        <v>424667.79</v>
      </c>
      <c r="O49" s="34">
        <f>ROUND('[1]Finale 2023_Check Somme'!O49,2)</f>
        <v>4957.1400000000003</v>
      </c>
      <c r="P49" s="34">
        <f>ROUND('[1]Finale 2023_Check Somme'!P49,2)</f>
        <v>16753.900000000001</v>
      </c>
      <c r="Q49" s="34">
        <f>ROUND('[1]Finale 2023_Check Somme'!Q49,2)</f>
        <v>0</v>
      </c>
      <c r="R49" s="34">
        <f>ROUND('[1]Finale 2023_Check Somme'!R49,2)</f>
        <v>190283890.21000001</v>
      </c>
    </row>
    <row r="50" spans="1:18" ht="20.100000000000001" customHeight="1" thickBot="1" x14ac:dyDescent="0.25">
      <c r="A50" s="81"/>
      <c r="B50" s="74" t="s">
        <v>104</v>
      </c>
      <c r="C50" s="75"/>
      <c r="D50" s="56" t="s">
        <v>105</v>
      </c>
      <c r="E50" s="34">
        <f>ROUND('[1]Finale 2023_Check Somme'!E50,2)</f>
        <v>9939.98</v>
      </c>
      <c r="F50" s="34">
        <f>ROUND('[1]Finale 2023_Check Somme'!F50,2)</f>
        <v>47284.39</v>
      </c>
      <c r="G50" s="34">
        <f>ROUND('[1]Finale 2023_Check Somme'!G50,2)</f>
        <v>71356217.359999999</v>
      </c>
      <c r="H50" s="34">
        <f>ROUND('[1]Finale 2023_Check Somme'!H50,2)</f>
        <v>23636.49</v>
      </c>
      <c r="I50" s="34">
        <f>ROUND('[1]Finale 2023_Check Somme'!I50,2)</f>
        <v>854840.55</v>
      </c>
      <c r="J50" s="34">
        <f>ROUND('[1]Finale 2023_Check Somme'!J50,2)</f>
        <v>410869.04</v>
      </c>
      <c r="K50" s="34">
        <f>ROUND('[1]Finale 2023_Check Somme'!K50,2)</f>
        <v>0</v>
      </c>
      <c r="L50" s="34">
        <f>ROUND('[1]Finale 2023_Check Somme'!L50,2)</f>
        <v>214543.73</v>
      </c>
      <c r="M50" s="34">
        <f>ROUND('[1]Finale 2023_Check Somme'!M50,2)</f>
        <v>367512.41</v>
      </c>
      <c r="N50" s="34">
        <f>ROUND('[1]Finale 2023_Check Somme'!N50,2)</f>
        <v>198536.46</v>
      </c>
      <c r="O50" s="34">
        <f>ROUND('[1]Finale 2023_Check Somme'!O50,2)</f>
        <v>1105.67</v>
      </c>
      <c r="P50" s="34">
        <f>ROUND('[1]Finale 2023_Check Somme'!P50,2)</f>
        <v>7934.94</v>
      </c>
      <c r="Q50" s="34">
        <f>ROUND('[1]Finale 2023_Check Somme'!Q50,2)</f>
        <v>0</v>
      </c>
      <c r="R50" s="34">
        <f>ROUND('[1]Finale 2023_Check Somme'!R50,2)</f>
        <v>73492421.019999996</v>
      </c>
    </row>
    <row r="51" spans="1:18" ht="20.100000000000001" customHeight="1" thickBot="1" x14ac:dyDescent="0.25">
      <c r="A51" s="81"/>
      <c r="B51" s="74" t="s">
        <v>106</v>
      </c>
      <c r="C51" s="75"/>
      <c r="D51" s="56" t="s">
        <v>107</v>
      </c>
      <c r="E51" s="34">
        <f>ROUND('[1]Finale 2023_Check Somme'!E51,2)</f>
        <v>45871961.07</v>
      </c>
      <c r="F51" s="34">
        <f>ROUND('[1]Finale 2023_Check Somme'!F51,2)</f>
        <v>50917.5</v>
      </c>
      <c r="G51" s="34">
        <f>ROUND('[1]Finale 2023_Check Somme'!G51,2)</f>
        <v>6031958.2199999997</v>
      </c>
      <c r="H51" s="34">
        <f>ROUND('[1]Finale 2023_Check Somme'!H51,2)</f>
        <v>8951694.1400000006</v>
      </c>
      <c r="I51" s="34">
        <f>ROUND('[1]Finale 2023_Check Somme'!I51,2)</f>
        <v>671359.81</v>
      </c>
      <c r="J51" s="34">
        <f>ROUND('[1]Finale 2023_Check Somme'!J51,2)</f>
        <v>1107395.31</v>
      </c>
      <c r="K51" s="34">
        <f>ROUND('[1]Finale 2023_Check Somme'!K51,2)</f>
        <v>0</v>
      </c>
      <c r="L51" s="34">
        <f>ROUND('[1]Finale 2023_Check Somme'!L51,2)</f>
        <v>200173.54</v>
      </c>
      <c r="M51" s="34">
        <f>ROUND('[1]Finale 2023_Check Somme'!M51,2)</f>
        <v>395667.8</v>
      </c>
      <c r="N51" s="34">
        <f>ROUND('[1]Finale 2023_Check Somme'!N51,2)</f>
        <v>186020.44</v>
      </c>
      <c r="O51" s="34">
        <f>ROUND('[1]Finale 2023_Check Somme'!O51,2)</f>
        <v>3668.29</v>
      </c>
      <c r="P51" s="34">
        <f>ROUND('[1]Finale 2023_Check Somme'!P51,2)</f>
        <v>7402.26</v>
      </c>
      <c r="Q51" s="34">
        <f>ROUND('[1]Finale 2023_Check Somme'!Q51,2)</f>
        <v>0</v>
      </c>
      <c r="R51" s="34">
        <f>ROUND('[1]Finale 2023_Check Somme'!R51,2)</f>
        <v>63478218.380000003</v>
      </c>
    </row>
    <row r="52" spans="1:18" ht="17.25" customHeight="1" thickBot="1" x14ac:dyDescent="0.25">
      <c r="A52" s="83"/>
      <c r="B52" s="80"/>
      <c r="C52" s="61" t="s">
        <v>108</v>
      </c>
      <c r="D52" s="101" t="s">
        <v>109</v>
      </c>
      <c r="E52" s="34">
        <f>ROUND('[1]Finale 2023_Check Somme'!E52,2)</f>
        <v>20283908.43</v>
      </c>
      <c r="F52" s="34">
        <f>ROUND('[1]Finale 2023_Check Somme'!F52,2)</f>
        <v>29767.439999999999</v>
      </c>
      <c r="G52" s="34">
        <f>ROUND('[1]Finale 2023_Check Somme'!G52,2)</f>
        <v>5996242.1600000001</v>
      </c>
      <c r="H52" s="34">
        <f>ROUND('[1]Finale 2023_Check Somme'!H52,2)</f>
        <v>3872119.7</v>
      </c>
      <c r="I52" s="34">
        <f>ROUND('[1]Finale 2023_Check Somme'!I52,2)</f>
        <v>354693.4</v>
      </c>
      <c r="J52" s="34">
        <f>ROUND('[1]Finale 2023_Check Somme'!J52,2)</f>
        <v>632027.68000000005</v>
      </c>
      <c r="K52" s="34">
        <f>ROUND('[1]Finale 2023_Check Somme'!K52,2)</f>
        <v>0</v>
      </c>
      <c r="L52" s="34">
        <f>ROUND('[1]Finale 2023_Check Somme'!L52,2)</f>
        <v>104222.3</v>
      </c>
      <c r="M52" s="34">
        <f>ROUND('[1]Finale 2023_Check Somme'!M52,2)</f>
        <v>231306.33</v>
      </c>
      <c r="N52" s="34">
        <f>ROUND('[1]Finale 2023_Check Somme'!N52,2)</f>
        <v>96949.77</v>
      </c>
      <c r="O52" s="34">
        <f>ROUND('[1]Finale 2023_Check Somme'!O52,2)</f>
        <v>591.59</v>
      </c>
      <c r="P52" s="34">
        <f>ROUND('[1]Finale 2023_Check Somme'!P52,2)</f>
        <v>3886.09</v>
      </c>
      <c r="Q52" s="34">
        <f>ROUND('[1]Finale 2023_Check Somme'!Q52,2)</f>
        <v>0</v>
      </c>
      <c r="R52" s="34">
        <f>ROUND('[1]Finale 2023_Check Somme'!R52,2)</f>
        <v>31605714.890000001</v>
      </c>
    </row>
    <row r="53" spans="1:18" ht="24.75" customHeight="1" thickBot="1" x14ac:dyDescent="0.25">
      <c r="A53" s="83"/>
      <c r="B53" s="80"/>
      <c r="C53" s="61" t="s">
        <v>110</v>
      </c>
      <c r="D53" s="101" t="s">
        <v>111</v>
      </c>
      <c r="E53" s="34">
        <f>ROUND('[1]Finale 2023_Check Somme'!E53,2)</f>
        <v>25588052.640000001</v>
      </c>
      <c r="F53" s="34">
        <f>ROUND('[1]Finale 2023_Check Somme'!F53,2)</f>
        <v>21150.06</v>
      </c>
      <c r="G53" s="34">
        <f>ROUND('[1]Finale 2023_Check Somme'!G53,2)</f>
        <v>35716.06</v>
      </c>
      <c r="H53" s="34">
        <f>ROUND('[1]Finale 2023_Check Somme'!H53,2)</f>
        <v>5079574.4400000004</v>
      </c>
      <c r="I53" s="34">
        <f>ROUND('[1]Finale 2023_Check Somme'!I53,2)</f>
        <v>316666.40999999997</v>
      </c>
      <c r="J53" s="34">
        <f>ROUND('[1]Finale 2023_Check Somme'!J53,2)</f>
        <v>475367.63</v>
      </c>
      <c r="K53" s="34">
        <f>ROUND('[1]Finale 2023_Check Somme'!K53,2)</f>
        <v>0</v>
      </c>
      <c r="L53" s="34">
        <f>ROUND('[1]Finale 2023_Check Somme'!L53,2)</f>
        <v>95951.24</v>
      </c>
      <c r="M53" s="34">
        <f>ROUND('[1]Finale 2023_Check Somme'!M53,2)</f>
        <v>164361.47</v>
      </c>
      <c r="N53" s="34">
        <f>ROUND('[1]Finale 2023_Check Somme'!N53,2)</f>
        <v>89070.67</v>
      </c>
      <c r="O53" s="34">
        <f>ROUND('[1]Finale 2023_Check Somme'!O53,2)</f>
        <v>3076.7</v>
      </c>
      <c r="P53" s="34">
        <f>ROUND('[1]Finale 2023_Check Somme'!P53,2)</f>
        <v>3516.17</v>
      </c>
      <c r="Q53" s="34">
        <f>ROUND('[1]Finale 2023_Check Somme'!Q53,2)</f>
        <v>0</v>
      </c>
      <c r="R53" s="34">
        <f>ROUND('[1]Finale 2023_Check Somme'!R53,2)</f>
        <v>31872503.489999998</v>
      </c>
    </row>
    <row r="54" spans="1:18" ht="20.100000000000001" customHeight="1" thickBot="1" x14ac:dyDescent="0.25">
      <c r="A54" s="61"/>
      <c r="B54" s="74" t="s">
        <v>112</v>
      </c>
      <c r="C54" s="75"/>
      <c r="D54" s="56" t="s">
        <v>113</v>
      </c>
      <c r="E54" s="34">
        <f>ROUND('[1]Finale 2023_Check Somme'!E54,2)</f>
        <v>52755540.719999999</v>
      </c>
      <c r="F54" s="34">
        <f>ROUND('[1]Finale 2023_Check Somme'!F54,2)</f>
        <v>20559.099999999999</v>
      </c>
      <c r="G54" s="34">
        <f>ROUND('[1]Finale 2023_Check Somme'!G54,2)</f>
        <v>13218.45</v>
      </c>
      <c r="H54" s="34">
        <f>ROUND('[1]Finale 2023_Check Somme'!H54,2)</f>
        <v>11814.55</v>
      </c>
      <c r="I54" s="34">
        <f>ROUND('[1]Finale 2023_Check Somme'!I54,2)</f>
        <v>198120.4</v>
      </c>
      <c r="J54" s="34">
        <f>ROUND('[1]Finale 2023_Check Somme'!J54,2)</f>
        <v>175930.94</v>
      </c>
      <c r="K54" s="34">
        <f>ROUND('[1]Finale 2023_Check Somme'!K54,2)</f>
        <v>0</v>
      </c>
      <c r="L54" s="34">
        <f>ROUND('[1]Finale 2023_Check Somme'!L54,2)</f>
        <v>35514.519999999997</v>
      </c>
      <c r="M54" s="34">
        <f>ROUND('[1]Finale 2023_Check Somme'!M54,2)</f>
        <v>60841.36</v>
      </c>
      <c r="N54" s="34">
        <f>ROUND('[1]Finale 2023_Check Somme'!N54,2)</f>
        <v>40110.89</v>
      </c>
      <c r="O54" s="34">
        <f>ROUND('[1]Finale 2023_Check Somme'!O54,2)</f>
        <v>183.18</v>
      </c>
      <c r="P54" s="34">
        <f>ROUND('[1]Finale 2023_Check Somme'!P54,2)</f>
        <v>1416.7</v>
      </c>
      <c r="Q54" s="34">
        <f>ROUND('[1]Finale 2023_Check Somme'!Q54,2)</f>
        <v>0</v>
      </c>
      <c r="R54" s="34">
        <f>ROUND('[1]Finale 2023_Check Somme'!R54,2)</f>
        <v>53313250.810000002</v>
      </c>
    </row>
    <row r="55" spans="1:18" ht="20.100000000000001" customHeight="1" thickBot="1" x14ac:dyDescent="0.25">
      <c r="A55" s="99" t="s">
        <v>114</v>
      </c>
      <c r="B55" s="102"/>
      <c r="C55" s="32"/>
      <c r="D55" s="103" t="s">
        <v>115</v>
      </c>
      <c r="E55" s="34">
        <f>ROUND('[1]Finale 2023_Check Somme'!E55,2)</f>
        <v>2876460.29</v>
      </c>
      <c r="F55" s="34">
        <f>ROUND('[1]Finale 2023_Check Somme'!F55,2)</f>
        <v>132000.4</v>
      </c>
      <c r="G55" s="34">
        <f>ROUND('[1]Finale 2023_Check Somme'!G55,2)</f>
        <v>12894104.119999999</v>
      </c>
      <c r="H55" s="34">
        <f>ROUND('[1]Finale 2023_Check Somme'!H55,2)</f>
        <v>55460.94</v>
      </c>
      <c r="I55" s="34">
        <f>ROUND('[1]Finale 2023_Check Somme'!I55,2)</f>
        <v>1776302.28</v>
      </c>
      <c r="J55" s="34">
        <f>ROUND('[1]Finale 2023_Check Somme'!J55,2)</f>
        <v>447222.39</v>
      </c>
      <c r="K55" s="34">
        <f>ROUND('[1]Finale 2023_Check Somme'!K55,2)</f>
        <v>0</v>
      </c>
      <c r="L55" s="34">
        <f>ROUND('[1]Finale 2023_Check Somme'!L55,2)</f>
        <v>90268.66</v>
      </c>
      <c r="M55" s="34">
        <f>ROUND('[1]Finale 2023_Check Somme'!M55,2)</f>
        <v>154628.89000000001</v>
      </c>
      <c r="N55" s="34">
        <f>ROUND('[1]Finale 2023_Check Somme'!N55,2)</f>
        <v>1019136.78</v>
      </c>
      <c r="O55" s="34">
        <f>ROUND('[1]Finale 2023_Check Somme'!O55,2)</f>
        <v>32384.44</v>
      </c>
      <c r="P55" s="34">
        <f>ROUND('[1]Finale 2023_Check Somme'!P55,2)</f>
        <v>3398.4</v>
      </c>
      <c r="Q55" s="34">
        <f>ROUND('[1]Finale 2023_Check Somme'!Q55,2)</f>
        <v>0</v>
      </c>
      <c r="R55" s="34">
        <f>ROUND('[1]Finale 2023_Check Somme'!R55,2)</f>
        <v>19481367.59</v>
      </c>
    </row>
    <row r="56" spans="1:18" ht="20.100000000000001" customHeight="1" thickBot="1" x14ac:dyDescent="0.25">
      <c r="A56" s="81"/>
      <c r="B56" s="82" t="s">
        <v>116</v>
      </c>
      <c r="C56" s="38"/>
      <c r="D56" s="39" t="s">
        <v>117</v>
      </c>
      <c r="E56" s="34">
        <f>ROUND('[1]Finale 2023_Check Somme'!E56,2)</f>
        <v>2478630.8199999998</v>
      </c>
      <c r="F56" s="34">
        <f>ROUND('[1]Finale 2023_Check Somme'!F56,2)</f>
        <v>8161.39</v>
      </c>
      <c r="G56" s="34">
        <f>ROUND('[1]Finale 2023_Check Somme'!G56,2)</f>
        <v>10335423.439999999</v>
      </c>
      <c r="H56" s="34">
        <f>ROUND('[1]Finale 2023_Check Somme'!H56,2)</f>
        <v>4036.36</v>
      </c>
      <c r="I56" s="34">
        <f>ROUND('[1]Finale 2023_Check Somme'!I56,2)</f>
        <v>120860.9</v>
      </c>
      <c r="J56" s="34">
        <f>ROUND('[1]Finale 2023_Check Somme'!J56,2)</f>
        <v>181436.77</v>
      </c>
      <c r="K56" s="34">
        <f>ROUND('[1]Finale 2023_Check Somme'!K56,2)</f>
        <v>0</v>
      </c>
      <c r="L56" s="34">
        <f>ROUND('[1]Finale 2023_Check Somme'!L56,2)</f>
        <v>36615.629999999997</v>
      </c>
      <c r="M56" s="34">
        <f>ROUND('[1]Finale 2023_Check Somme'!M56,2)</f>
        <v>62730.53</v>
      </c>
      <c r="N56" s="34">
        <f>ROUND('[1]Finale 2023_Check Somme'!N56,2)</f>
        <v>33887.300000000003</v>
      </c>
      <c r="O56" s="34">
        <f>ROUND('[1]Finale 2023_Check Somme'!O56,2)</f>
        <v>188.36</v>
      </c>
      <c r="P56" s="34">
        <f>ROUND('[1]Finale 2023_Check Somme'!P56,2)</f>
        <v>1340.09</v>
      </c>
      <c r="Q56" s="34">
        <f>ROUND('[1]Finale 2023_Check Somme'!Q56,2)</f>
        <v>0</v>
      </c>
      <c r="R56" s="34">
        <f>ROUND('[1]Finale 2023_Check Somme'!R56,2)</f>
        <v>13263311.59</v>
      </c>
    </row>
    <row r="57" spans="1:18" ht="22.5" customHeight="1" thickBot="1" x14ac:dyDescent="0.25">
      <c r="A57" s="81"/>
      <c r="B57" s="82"/>
      <c r="C57" s="61" t="s">
        <v>118</v>
      </c>
      <c r="D57" s="39" t="s">
        <v>119</v>
      </c>
      <c r="E57" s="34">
        <f>ROUND('[1]Finale 2023_Check Somme'!E57,2)</f>
        <v>0</v>
      </c>
      <c r="F57" s="34">
        <f>ROUND('[1]Finale 2023_Check Somme'!F57,2)</f>
        <v>0</v>
      </c>
      <c r="G57" s="34">
        <f>ROUND('[1]Finale 2023_Check Somme'!G57,2)</f>
        <v>0</v>
      </c>
      <c r="H57" s="34">
        <f>ROUND('[1]Finale 2023_Check Somme'!H57,2)</f>
        <v>0</v>
      </c>
      <c r="I57" s="34">
        <f>ROUND('[1]Finale 2023_Check Somme'!I57,2)</f>
        <v>0</v>
      </c>
      <c r="J57" s="34">
        <f>ROUND('[1]Finale 2023_Check Somme'!J57,2)</f>
        <v>0</v>
      </c>
      <c r="K57" s="34">
        <f>ROUND('[1]Finale 2023_Check Somme'!K57,2)</f>
        <v>0</v>
      </c>
      <c r="L57" s="34">
        <f>ROUND('[1]Finale 2023_Check Somme'!L57,2)</f>
        <v>0</v>
      </c>
      <c r="M57" s="34">
        <f>ROUND('[1]Finale 2023_Check Somme'!M57,2)</f>
        <v>0</v>
      </c>
      <c r="N57" s="34">
        <f>ROUND('[1]Finale 2023_Check Somme'!N57,2)</f>
        <v>0</v>
      </c>
      <c r="O57" s="34">
        <f>ROUND('[1]Finale 2023_Check Somme'!O57,2)</f>
        <v>0</v>
      </c>
      <c r="P57" s="34">
        <f>ROUND('[1]Finale 2023_Check Somme'!P57,2)</f>
        <v>0</v>
      </c>
      <c r="Q57" s="34">
        <f>ROUND('[1]Finale 2023_Check Somme'!Q57,2)</f>
        <v>0</v>
      </c>
      <c r="R57" s="34">
        <f>ROUND('[1]Finale 2023_Check Somme'!R57,2)</f>
        <v>0</v>
      </c>
    </row>
    <row r="58" spans="1:18" ht="20.100000000000001" customHeight="1" thickBot="1" x14ac:dyDescent="0.25">
      <c r="A58" s="104"/>
      <c r="B58" s="82"/>
      <c r="C58" s="61" t="s">
        <v>120</v>
      </c>
      <c r="D58" s="39" t="s">
        <v>121</v>
      </c>
      <c r="E58" s="34">
        <f>ROUND('[1]Finale 2023_Check Somme'!E58,2)</f>
        <v>2477997.34</v>
      </c>
      <c r="F58" s="34">
        <f>ROUND('[1]Finale 2023_Check Somme'!F58,2)</f>
        <v>5154.0200000000004</v>
      </c>
      <c r="G58" s="34">
        <f>ROUND('[1]Finale 2023_Check Somme'!G58,2)</f>
        <v>5732499.9100000001</v>
      </c>
      <c r="H58" s="34">
        <f>ROUND('[1]Finale 2023_Check Somme'!H58,2)</f>
        <v>2530.64</v>
      </c>
      <c r="I58" s="34">
        <f>ROUND('[1]Finale 2023_Check Somme'!I58,2)</f>
        <v>75816.429999999993</v>
      </c>
      <c r="J58" s="34">
        <f>ROUND('[1]Finale 2023_Check Somme'!J58,2)</f>
        <v>113820.85</v>
      </c>
      <c r="K58" s="34">
        <f>ROUND('[1]Finale 2023_Check Somme'!K58,2)</f>
        <v>0</v>
      </c>
      <c r="L58" s="34">
        <f>ROUND('[1]Finale 2023_Check Somme'!L58,2)</f>
        <v>22969.1</v>
      </c>
      <c r="M58" s="34">
        <f>ROUND('[1]Finale 2023_Check Somme'!M58,2)</f>
        <v>39352.699999999997</v>
      </c>
      <c r="N58" s="34">
        <f>ROUND('[1]Finale 2023_Check Somme'!N58,2)</f>
        <v>21257.79</v>
      </c>
      <c r="O58" s="34">
        <f>ROUND('[1]Finale 2023_Check Somme'!O58,2)</f>
        <v>118.16</v>
      </c>
      <c r="P58" s="34">
        <f>ROUND('[1]Finale 2023_Check Somme'!P58,2)</f>
        <v>841.21</v>
      </c>
      <c r="Q58" s="34">
        <f>ROUND('[1]Finale 2023_Check Somme'!Q58,2)</f>
        <v>0</v>
      </c>
      <c r="R58" s="34">
        <f>ROUND('[1]Finale 2023_Check Somme'!R58,2)</f>
        <v>8492358.1500000004</v>
      </c>
    </row>
    <row r="59" spans="1:18" ht="20.100000000000001" customHeight="1" thickBot="1" x14ac:dyDescent="0.25">
      <c r="A59" s="104"/>
      <c r="B59" s="82"/>
      <c r="C59" s="61" t="s">
        <v>122</v>
      </c>
      <c r="D59" s="39" t="s">
        <v>123</v>
      </c>
      <c r="E59" s="34">
        <f>ROUND('[1]Finale 2023_Check Somme'!E59,2)</f>
        <v>633.48</v>
      </c>
      <c r="F59" s="34">
        <f>ROUND('[1]Finale 2023_Check Somme'!F59,2)</f>
        <v>3007.37</v>
      </c>
      <c r="G59" s="34">
        <f>ROUND('[1]Finale 2023_Check Somme'!G59,2)</f>
        <v>4602923.53</v>
      </c>
      <c r="H59" s="34">
        <f>ROUND('[1]Finale 2023_Check Somme'!H59,2)</f>
        <v>1505.72</v>
      </c>
      <c r="I59" s="34">
        <f>ROUND('[1]Finale 2023_Check Somme'!I59,2)</f>
        <v>45044.47</v>
      </c>
      <c r="J59" s="34">
        <f>ROUND('[1]Finale 2023_Check Somme'!J59,2)</f>
        <v>67615.92</v>
      </c>
      <c r="K59" s="34">
        <f>ROUND('[1]Finale 2023_Check Somme'!K59,2)</f>
        <v>0</v>
      </c>
      <c r="L59" s="34">
        <f>ROUND('[1]Finale 2023_Check Somme'!L59,2)</f>
        <v>13646.53</v>
      </c>
      <c r="M59" s="34">
        <f>ROUND('[1]Finale 2023_Check Somme'!M59,2)</f>
        <v>23377.83</v>
      </c>
      <c r="N59" s="34">
        <f>ROUND('[1]Finale 2023_Check Somme'!N59,2)</f>
        <v>12629.51</v>
      </c>
      <c r="O59" s="34">
        <f>ROUND('[1]Finale 2023_Check Somme'!O59,2)</f>
        <v>70.2</v>
      </c>
      <c r="P59" s="34">
        <f>ROUND('[1]Finale 2023_Check Somme'!P59,2)</f>
        <v>498.88</v>
      </c>
      <c r="Q59" s="34">
        <f>ROUND('[1]Finale 2023_Check Somme'!Q59,2)</f>
        <v>0</v>
      </c>
      <c r="R59" s="34">
        <f>ROUND('[1]Finale 2023_Check Somme'!R59,2)</f>
        <v>4770953.4400000004</v>
      </c>
    </row>
    <row r="60" spans="1:18" ht="20.100000000000001" customHeight="1" thickBot="1" x14ac:dyDescent="0.3">
      <c r="A60" s="105"/>
      <c r="B60" s="106" t="s">
        <v>124</v>
      </c>
      <c r="C60" s="42"/>
      <c r="D60" s="43" t="s">
        <v>125</v>
      </c>
      <c r="E60" s="34">
        <f>ROUND('[1]Finale 2023_Check Somme'!E60,2)</f>
        <v>397829.47</v>
      </c>
      <c r="F60" s="34">
        <f>ROUND('[1]Finale 2023_Check Somme'!F60,2)</f>
        <v>123839.01</v>
      </c>
      <c r="G60" s="34">
        <f>ROUND('[1]Finale 2023_Check Somme'!G60,2)</f>
        <v>2558680.6800000002</v>
      </c>
      <c r="H60" s="34">
        <f>ROUND('[1]Finale 2023_Check Somme'!H60,2)</f>
        <v>51424.58</v>
      </c>
      <c r="I60" s="34">
        <f>ROUND('[1]Finale 2023_Check Somme'!I60,2)</f>
        <v>1655441.38</v>
      </c>
      <c r="J60" s="34">
        <f>ROUND('[1]Finale 2023_Check Somme'!J60,2)</f>
        <v>265785.62</v>
      </c>
      <c r="K60" s="34">
        <f>ROUND('[1]Finale 2023_Check Somme'!K60,2)</f>
        <v>0</v>
      </c>
      <c r="L60" s="34">
        <f>ROUND('[1]Finale 2023_Check Somme'!L60,2)</f>
        <v>53653.03</v>
      </c>
      <c r="M60" s="34">
        <f>ROUND('[1]Finale 2023_Check Somme'!M60,2)</f>
        <v>91898.36</v>
      </c>
      <c r="N60" s="34">
        <f>ROUND('[1]Finale 2023_Check Somme'!N60,2)</f>
        <v>985249.48</v>
      </c>
      <c r="O60" s="34">
        <f>ROUND('[1]Finale 2023_Check Somme'!O60,2)</f>
        <v>32196.080000000002</v>
      </c>
      <c r="P60" s="34">
        <f>ROUND('[1]Finale 2023_Check Somme'!P60,2)</f>
        <v>2058.31</v>
      </c>
      <c r="Q60" s="34">
        <f>ROUND('[1]Finale 2023_Check Somme'!Q60,2)</f>
        <v>0</v>
      </c>
      <c r="R60" s="34">
        <f>ROUND('[1]Finale 2023_Check Somme'!R60,2)</f>
        <v>6218056</v>
      </c>
    </row>
    <row r="61" spans="1:18" ht="23.25" customHeight="1" thickBot="1" x14ac:dyDescent="0.25">
      <c r="A61" s="107" t="s">
        <v>126</v>
      </c>
      <c r="B61" s="100"/>
      <c r="C61" s="38"/>
      <c r="D61" s="108" t="s">
        <v>127</v>
      </c>
      <c r="E61" s="34">
        <f>ROUND('[1]Finale 2023_Check Somme'!E61,2)</f>
        <v>36782012.259999998</v>
      </c>
      <c r="F61" s="34">
        <f>ROUND('[1]Finale 2023_Check Somme'!F61,2)</f>
        <v>881792.85</v>
      </c>
      <c r="G61" s="34">
        <f>ROUND('[1]Finale 2023_Check Somme'!G61,2)</f>
        <v>53150914.960000001</v>
      </c>
      <c r="H61" s="34">
        <f>ROUND('[1]Finale 2023_Check Somme'!H61,2)</f>
        <v>21662448.109999999</v>
      </c>
      <c r="I61" s="34">
        <f>ROUND('[1]Finale 2023_Check Somme'!I61,2)</f>
        <v>10274485.07</v>
      </c>
      <c r="J61" s="34">
        <f>ROUND('[1]Finale 2023_Check Somme'!J61,2)</f>
        <v>57158031.079999998</v>
      </c>
      <c r="K61" s="34">
        <f>ROUND('[1]Finale 2023_Check Somme'!K61,2)</f>
        <v>286933.44</v>
      </c>
      <c r="L61" s="34">
        <f>ROUND('[1]Finale 2023_Check Somme'!L61,2)</f>
        <v>10889846.91</v>
      </c>
      <c r="M61" s="34">
        <f>ROUND('[1]Finale 2023_Check Somme'!M61,2)</f>
        <v>4967884.29</v>
      </c>
      <c r="N61" s="34">
        <f>ROUND('[1]Finale 2023_Check Somme'!N61,2)</f>
        <v>4845567.32</v>
      </c>
      <c r="O61" s="34">
        <f>ROUND('[1]Finale 2023_Check Somme'!O61,2)</f>
        <v>571425.85</v>
      </c>
      <c r="P61" s="34">
        <f>ROUND('[1]Finale 2023_Check Somme'!P61,2)</f>
        <v>738264.41</v>
      </c>
      <c r="Q61" s="34">
        <f>ROUND('[1]Finale 2023_Check Somme'!Q61,2)</f>
        <v>1061.23</v>
      </c>
      <c r="R61" s="34">
        <f>ROUND('[1]Finale 2023_Check Somme'!R61,2)</f>
        <v>202210667.78</v>
      </c>
    </row>
    <row r="62" spans="1:18" ht="27.75" customHeight="1" thickBot="1" x14ac:dyDescent="0.25">
      <c r="A62" s="73"/>
      <c r="B62" s="74" t="s">
        <v>128</v>
      </c>
      <c r="C62" s="75"/>
      <c r="D62" s="56" t="s">
        <v>129</v>
      </c>
      <c r="E62" s="34">
        <f>ROUND('[1]Finale 2023_Check Somme'!E62,2)</f>
        <v>35288850.659999996</v>
      </c>
      <c r="F62" s="34">
        <f>ROUND('[1]Finale 2023_Check Somme'!F62,2)</f>
        <v>644427.34</v>
      </c>
      <c r="G62" s="34">
        <f>ROUND('[1]Finale 2023_Check Somme'!G62,2)</f>
        <v>461162.71</v>
      </c>
      <c r="H62" s="34">
        <f>ROUND('[1]Finale 2023_Check Somme'!H62,2)</f>
        <v>18755195.07</v>
      </c>
      <c r="I62" s="34">
        <f>ROUND('[1]Finale 2023_Check Somme'!I62,2)</f>
        <v>3977654</v>
      </c>
      <c r="J62" s="34">
        <f>ROUND('[1]Finale 2023_Check Somme'!J62,2)</f>
        <v>50694441.030000001</v>
      </c>
      <c r="K62" s="34">
        <f>ROUND('[1]Finale 2023_Check Somme'!K62,2)</f>
        <v>164710.59</v>
      </c>
      <c r="L62" s="34">
        <f>ROUND('[1]Finale 2023_Check Somme'!L62,2)</f>
        <v>7659512.4299999997</v>
      </c>
      <c r="M62" s="34">
        <f>ROUND('[1]Finale 2023_Check Somme'!M62,2)</f>
        <v>3224664.16</v>
      </c>
      <c r="N62" s="34">
        <f>ROUND('[1]Finale 2023_Check Somme'!N62,2)</f>
        <v>2997489.89</v>
      </c>
      <c r="O62" s="34">
        <f>ROUND('[1]Finale 2023_Check Somme'!O62,2)</f>
        <v>300566.96999999997</v>
      </c>
      <c r="P62" s="34">
        <f>ROUND('[1]Finale 2023_Check Somme'!P62,2)</f>
        <v>348110.69</v>
      </c>
      <c r="Q62" s="34">
        <f>ROUND('[1]Finale 2023_Check Somme'!Q62,2)</f>
        <v>608.84</v>
      </c>
      <c r="R62" s="34">
        <f>ROUND('[1]Finale 2023_Check Somme'!R62,2)</f>
        <v>124517394.38</v>
      </c>
    </row>
    <row r="63" spans="1:18" ht="30.75" customHeight="1" thickBot="1" x14ac:dyDescent="0.25">
      <c r="A63" s="61"/>
      <c r="B63" s="77"/>
      <c r="C63" s="61" t="s">
        <v>130</v>
      </c>
      <c r="D63" s="58" t="s">
        <v>131</v>
      </c>
      <c r="E63" s="34">
        <f>ROUND('[1]Finale 2023_Check Somme'!E63,2)</f>
        <v>11301155.710000001</v>
      </c>
      <c r="F63" s="34">
        <f>ROUND('[1]Finale 2023_Check Somme'!F63,2)</f>
        <v>81827.520000000004</v>
      </c>
      <c r="G63" s="34">
        <f>ROUND('[1]Finale 2023_Check Somme'!G63,2)</f>
        <v>112551.67999999999</v>
      </c>
      <c r="H63" s="34">
        <f>ROUND('[1]Finale 2023_Check Somme'!H63,2)</f>
        <v>5170344.3899999997</v>
      </c>
      <c r="I63" s="34">
        <f>ROUND('[1]Finale 2023_Check Somme'!I63,2)</f>
        <v>894592.71</v>
      </c>
      <c r="J63" s="34">
        <f>ROUND('[1]Finale 2023_Check Somme'!J63,2)</f>
        <v>10098482.609999999</v>
      </c>
      <c r="K63" s="34">
        <f>ROUND('[1]Finale 2023_Check Somme'!K63,2)</f>
        <v>40202.89</v>
      </c>
      <c r="L63" s="34">
        <f>ROUND('[1]Finale 2023_Check Somme'!L63,2)</f>
        <v>1024359.1</v>
      </c>
      <c r="M63" s="34">
        <f>ROUND('[1]Finale 2023_Check Somme'!M63,2)</f>
        <v>811848.26</v>
      </c>
      <c r="N63" s="34">
        <f>ROUND('[1]Finale 2023_Check Somme'!N63,2)</f>
        <v>470599.3</v>
      </c>
      <c r="O63" s="34">
        <f>ROUND('[1]Finale 2023_Check Somme'!O63,2)</f>
        <v>73161.149999999994</v>
      </c>
      <c r="P63" s="34">
        <f>ROUND('[1]Finale 2023_Check Somme'!P63,2)</f>
        <v>84949.56</v>
      </c>
      <c r="Q63" s="34">
        <f>ROUND('[1]Finale 2023_Check Somme'!Q63,2)</f>
        <v>148.59</v>
      </c>
      <c r="R63" s="34">
        <f>ROUND('[1]Finale 2023_Check Somme'!R63,2)</f>
        <v>30164223.469999999</v>
      </c>
    </row>
    <row r="64" spans="1:18" ht="27.75" customHeight="1" thickBot="1" x14ac:dyDescent="0.25">
      <c r="A64" s="61"/>
      <c r="B64" s="77"/>
      <c r="C64" s="61" t="s">
        <v>132</v>
      </c>
      <c r="D64" s="58" t="s">
        <v>133</v>
      </c>
      <c r="E64" s="34">
        <f>ROUND('[1]Finale 2023_Check Somme'!E64,2)</f>
        <v>4290272.66</v>
      </c>
      <c r="F64" s="34">
        <f>ROUND('[1]Finale 2023_Check Somme'!F64,2)</f>
        <v>133687.60999999999</v>
      </c>
      <c r="G64" s="34">
        <f>ROUND('[1]Finale 2023_Check Somme'!G64,2)</f>
        <v>76916.95</v>
      </c>
      <c r="H64" s="34">
        <f>ROUND('[1]Finale 2023_Check Somme'!H64,2)</f>
        <v>3185364.22</v>
      </c>
      <c r="I64" s="34">
        <f>ROUND('[1]Finale 2023_Check Somme'!I64,2)</f>
        <v>654299.81000000006</v>
      </c>
      <c r="J64" s="34">
        <f>ROUND('[1]Finale 2023_Check Somme'!J64,2)</f>
        <v>9261137.3300000001</v>
      </c>
      <c r="K64" s="34">
        <f>ROUND('[1]Finale 2023_Check Somme'!K64,2)</f>
        <v>27473.11</v>
      </c>
      <c r="L64" s="34">
        <f>ROUND('[1]Finale 2023_Check Somme'!L64,2)</f>
        <v>726744.36</v>
      </c>
      <c r="M64" s="34">
        <f>ROUND('[1]Finale 2023_Check Somme'!M64,2)</f>
        <v>691665.74</v>
      </c>
      <c r="N64" s="34">
        <f>ROUND('[1]Finale 2023_Check Somme'!N64,2)</f>
        <v>676189.71</v>
      </c>
      <c r="O64" s="34">
        <f>ROUND('[1]Finale 2023_Check Somme'!O64,2)</f>
        <v>49777.74</v>
      </c>
      <c r="P64" s="34">
        <f>ROUND('[1]Finale 2023_Check Somme'!P64,2)</f>
        <v>58045.17</v>
      </c>
      <c r="Q64" s="34">
        <f>ROUND('[1]Finale 2023_Check Somme'!Q64,2)</f>
        <v>101.53</v>
      </c>
      <c r="R64" s="34">
        <f>ROUND('[1]Finale 2023_Check Somme'!R64,2)</f>
        <v>19831675.940000001</v>
      </c>
    </row>
    <row r="65" spans="1:18" ht="27.75" customHeight="1" thickBot="1" x14ac:dyDescent="0.25">
      <c r="A65" s="61"/>
      <c r="B65" s="77"/>
      <c r="C65" s="61" t="s">
        <v>134</v>
      </c>
      <c r="D65" s="58" t="s">
        <v>135</v>
      </c>
      <c r="E65" s="34">
        <f>ROUND('[1]Finale 2023_Check Somme'!E65,2)</f>
        <v>19697422.289999999</v>
      </c>
      <c r="F65" s="34">
        <f>ROUND('[1]Finale 2023_Check Somme'!F65,2)</f>
        <v>428912.21</v>
      </c>
      <c r="G65" s="34">
        <f>ROUND('[1]Finale 2023_Check Somme'!G65,2)</f>
        <v>271694.08000000002</v>
      </c>
      <c r="H65" s="34">
        <f>ROUND('[1]Finale 2023_Check Somme'!H65,2)</f>
        <v>10399486.460000001</v>
      </c>
      <c r="I65" s="34">
        <f>ROUND('[1]Finale 2023_Check Somme'!I65,2)</f>
        <v>2428761.48</v>
      </c>
      <c r="J65" s="34">
        <f>ROUND('[1]Finale 2023_Check Somme'!J65,2)</f>
        <v>31334821.09</v>
      </c>
      <c r="K65" s="34">
        <f>ROUND('[1]Finale 2023_Check Somme'!K65,2)</f>
        <v>97034.59</v>
      </c>
      <c r="L65" s="34">
        <f>ROUND('[1]Finale 2023_Check Somme'!L65,2)</f>
        <v>5908408.9699999997</v>
      </c>
      <c r="M65" s="34">
        <f>ROUND('[1]Finale 2023_Check Somme'!M65,2)</f>
        <v>1721150.16</v>
      </c>
      <c r="N65" s="34">
        <f>ROUND('[1]Finale 2023_Check Somme'!N65,2)</f>
        <v>1850700.88</v>
      </c>
      <c r="O65" s="34">
        <f>ROUND('[1]Finale 2023_Check Somme'!O65,2)</f>
        <v>177628.08</v>
      </c>
      <c r="P65" s="34">
        <f>ROUND('[1]Finale 2023_Check Somme'!P65,2)</f>
        <v>205115.96</v>
      </c>
      <c r="Q65" s="34">
        <f>ROUND('[1]Finale 2023_Check Somme'!Q65,2)</f>
        <v>358.72</v>
      </c>
      <c r="R65" s="34">
        <f>ROUND('[1]Finale 2023_Check Somme'!R65,2)</f>
        <v>74521494.969999999</v>
      </c>
    </row>
    <row r="66" spans="1:18" ht="30.75" customHeight="1" thickBot="1" x14ac:dyDescent="0.25">
      <c r="A66" s="61"/>
      <c r="B66" s="77"/>
      <c r="C66" s="61" t="s">
        <v>136</v>
      </c>
      <c r="D66" s="58" t="s">
        <v>137</v>
      </c>
      <c r="E66" s="34">
        <f>ROUND('[1]Finale 2023_Check Somme'!E66,2)</f>
        <v>0</v>
      </c>
      <c r="F66" s="34">
        <f>ROUND('[1]Finale 2023_Check Somme'!F66,2)</f>
        <v>0</v>
      </c>
      <c r="G66" s="34">
        <f>ROUND('[1]Finale 2023_Check Somme'!G66,2)</f>
        <v>0</v>
      </c>
      <c r="H66" s="34">
        <f>ROUND('[1]Finale 2023_Check Somme'!H66,2)</f>
        <v>0</v>
      </c>
      <c r="I66" s="34">
        <f>ROUND('[1]Finale 2023_Check Somme'!I66,2)</f>
        <v>0</v>
      </c>
      <c r="J66" s="34">
        <f>ROUND('[1]Finale 2023_Check Somme'!J66,2)</f>
        <v>0</v>
      </c>
      <c r="K66" s="34">
        <f>ROUND('[1]Finale 2023_Check Somme'!K66,2)</f>
        <v>0</v>
      </c>
      <c r="L66" s="34">
        <f>ROUND('[1]Finale 2023_Check Somme'!L66,2)</f>
        <v>0</v>
      </c>
      <c r="M66" s="34">
        <f>ROUND('[1]Finale 2023_Check Somme'!M66,2)</f>
        <v>0</v>
      </c>
      <c r="N66" s="34">
        <f>ROUND('[1]Finale 2023_Check Somme'!N66,2)</f>
        <v>0</v>
      </c>
      <c r="O66" s="34">
        <f>ROUND('[1]Finale 2023_Check Somme'!O66,2)</f>
        <v>0</v>
      </c>
      <c r="P66" s="34">
        <f>ROUND('[1]Finale 2023_Check Somme'!P66,2)</f>
        <v>0</v>
      </c>
      <c r="Q66" s="34">
        <f>ROUND('[1]Finale 2023_Check Somme'!Q66,2)</f>
        <v>0</v>
      </c>
      <c r="R66" s="34">
        <f>ROUND('[1]Finale 2023_Check Somme'!R66,2)</f>
        <v>0</v>
      </c>
    </row>
    <row r="67" spans="1:18" ht="30.75" customHeight="1" thickBot="1" x14ac:dyDescent="0.25">
      <c r="A67" s="61"/>
      <c r="B67" s="77"/>
      <c r="C67" s="61" t="s">
        <v>138</v>
      </c>
      <c r="D67" s="58" t="s">
        <v>139</v>
      </c>
      <c r="E67" s="34">
        <f>ROUND('[1]Finale 2023_Check Somme'!E67,2)</f>
        <v>0</v>
      </c>
      <c r="F67" s="34">
        <f>ROUND('[1]Finale 2023_Check Somme'!F67,2)</f>
        <v>0</v>
      </c>
      <c r="G67" s="34">
        <f>ROUND('[1]Finale 2023_Check Somme'!G67,2)</f>
        <v>0</v>
      </c>
      <c r="H67" s="34">
        <f>ROUND('[1]Finale 2023_Check Somme'!H67,2)</f>
        <v>0</v>
      </c>
      <c r="I67" s="34">
        <f>ROUND('[1]Finale 2023_Check Somme'!I67,2)</f>
        <v>0</v>
      </c>
      <c r="J67" s="34">
        <f>ROUND('[1]Finale 2023_Check Somme'!J67,2)</f>
        <v>0</v>
      </c>
      <c r="K67" s="34">
        <f>ROUND('[1]Finale 2023_Check Somme'!K67,2)</f>
        <v>0</v>
      </c>
      <c r="L67" s="34">
        <f>ROUND('[1]Finale 2023_Check Somme'!L67,2)</f>
        <v>0</v>
      </c>
      <c r="M67" s="34">
        <f>ROUND('[1]Finale 2023_Check Somme'!M67,2)</f>
        <v>0</v>
      </c>
      <c r="N67" s="34">
        <f>ROUND('[1]Finale 2023_Check Somme'!N67,2)</f>
        <v>0</v>
      </c>
      <c r="O67" s="34">
        <f>ROUND('[1]Finale 2023_Check Somme'!O67,2)</f>
        <v>0</v>
      </c>
      <c r="P67" s="34">
        <f>ROUND('[1]Finale 2023_Check Somme'!P67,2)</f>
        <v>0</v>
      </c>
      <c r="Q67" s="34">
        <f>ROUND('[1]Finale 2023_Check Somme'!Q67,2)</f>
        <v>0</v>
      </c>
      <c r="R67" s="34">
        <f>ROUND('[1]Finale 2023_Check Somme'!R67,2)</f>
        <v>0</v>
      </c>
    </row>
    <row r="68" spans="1:18" ht="24" customHeight="1" thickBot="1" x14ac:dyDescent="0.25">
      <c r="A68" s="73"/>
      <c r="B68" s="74" t="s">
        <v>140</v>
      </c>
      <c r="C68" s="75"/>
      <c r="D68" s="56" t="s">
        <v>141</v>
      </c>
      <c r="E68" s="34">
        <f>ROUND('[1]Finale 2023_Check Somme'!E68,2)</f>
        <v>1457145.95</v>
      </c>
      <c r="F68" s="34">
        <f>ROUND('[1]Finale 2023_Check Somme'!F68,2)</f>
        <v>230818.99</v>
      </c>
      <c r="G68" s="34">
        <f>ROUND('[1]Finale 2023_Check Somme'!G68,2)</f>
        <v>50804329.619999997</v>
      </c>
      <c r="H68" s="34">
        <f>ROUND('[1]Finale 2023_Check Somme'!H68,2)</f>
        <v>2700142.25</v>
      </c>
      <c r="I68" s="34">
        <f>ROUND('[1]Finale 2023_Check Somme'!I68,2)</f>
        <v>6082726.9100000001</v>
      </c>
      <c r="J68" s="34">
        <f>ROUND('[1]Finale 2023_Check Somme'!J68,2)</f>
        <v>6260830.9299999997</v>
      </c>
      <c r="K68" s="34">
        <f>ROUND('[1]Finale 2023_Check Somme'!K68,2)</f>
        <v>111454.94</v>
      </c>
      <c r="L68" s="34">
        <f>ROUND('[1]Finale 2023_Check Somme'!L68,2)</f>
        <v>3145359.58</v>
      </c>
      <c r="M68" s="34">
        <f>ROUND('[1]Finale 2023_Check Somme'!M68,2)</f>
        <v>1599553.95</v>
      </c>
      <c r="N68" s="34">
        <f>ROUND('[1]Finale 2023_Check Somme'!N68,2)</f>
        <v>1763385.65</v>
      </c>
      <c r="O68" s="34">
        <f>ROUND('[1]Finale 2023_Check Somme'!O68,2)</f>
        <v>251345.64</v>
      </c>
      <c r="P68" s="34">
        <f>ROUND('[1]Finale 2023_Check Somme'!P68,2)</f>
        <v>367401.86</v>
      </c>
      <c r="Q68" s="34">
        <f>ROUND('[1]Finale 2023_Check Somme'!Q68,2)</f>
        <v>412.6</v>
      </c>
      <c r="R68" s="34">
        <f>ROUND('[1]Finale 2023_Check Somme'!R68,2)</f>
        <v>74774908.870000005</v>
      </c>
    </row>
    <row r="69" spans="1:18" ht="29.25" customHeight="1" thickBot="1" x14ac:dyDescent="0.25">
      <c r="A69" s="61"/>
      <c r="B69" s="77"/>
      <c r="C69" s="61" t="s">
        <v>142</v>
      </c>
      <c r="D69" s="58" t="s">
        <v>143</v>
      </c>
      <c r="E69" s="34">
        <f>ROUND('[1]Finale 2023_Check Somme'!E69,2)</f>
        <v>64648.52</v>
      </c>
      <c r="F69" s="34">
        <f>ROUND('[1]Finale 2023_Check Somme'!F69,2)</f>
        <v>11753.18</v>
      </c>
      <c r="G69" s="34">
        <f>ROUND('[1]Finale 2023_Check Somme'!G69,2)</f>
        <v>13023853.119999999</v>
      </c>
      <c r="H69" s="34">
        <f>ROUND('[1]Finale 2023_Check Somme'!H69,2)</f>
        <v>371778.83</v>
      </c>
      <c r="I69" s="34">
        <f>ROUND('[1]Finale 2023_Check Somme'!I69,2)</f>
        <v>384331.41</v>
      </c>
      <c r="J69" s="34">
        <f>ROUND('[1]Finale 2023_Check Somme'!J69,2)</f>
        <v>363976.37</v>
      </c>
      <c r="K69" s="34">
        <f>ROUND('[1]Finale 2023_Check Somme'!K69,2)</f>
        <v>19329.52</v>
      </c>
      <c r="L69" s="34">
        <f>ROUND('[1]Finale 2023_Check Somme'!L69,2)</f>
        <v>152544.73000000001</v>
      </c>
      <c r="M69" s="34">
        <f>ROUND('[1]Finale 2023_Check Somme'!M69,2)</f>
        <v>257910.17</v>
      </c>
      <c r="N69" s="34">
        <f>ROUND('[1]Finale 2023_Check Somme'!N69,2)</f>
        <v>152030.5</v>
      </c>
      <c r="O69" s="34">
        <f>ROUND('[1]Finale 2023_Check Somme'!O69,2)</f>
        <v>39987.9</v>
      </c>
      <c r="P69" s="34">
        <f>ROUND('[1]Finale 2023_Check Somme'!P69,2)</f>
        <v>41147.22</v>
      </c>
      <c r="Q69" s="34">
        <f>ROUND('[1]Finale 2023_Check Somme'!Q69,2)</f>
        <v>71.45</v>
      </c>
      <c r="R69" s="34">
        <f>ROUND('[1]Finale 2023_Check Somme'!R69,2)</f>
        <v>14883362.92</v>
      </c>
    </row>
    <row r="70" spans="1:18" ht="31.5" customHeight="1" thickBot="1" x14ac:dyDescent="0.25">
      <c r="A70" s="61"/>
      <c r="B70" s="77"/>
      <c r="C70" s="61" t="s">
        <v>144</v>
      </c>
      <c r="D70" s="58" t="s">
        <v>145</v>
      </c>
      <c r="E70" s="34">
        <f>ROUND('[1]Finale 2023_Check Somme'!E70,2)</f>
        <v>108385.79</v>
      </c>
      <c r="F70" s="34">
        <f>ROUND('[1]Finale 2023_Check Somme'!F70,2)</f>
        <v>19702.91</v>
      </c>
      <c r="G70" s="34">
        <f>ROUND('[1]Finale 2023_Check Somme'!G70,2)</f>
        <v>13106623.609999999</v>
      </c>
      <c r="H70" s="34">
        <f>ROUND('[1]Finale 2023_Check Somme'!H70,2)</f>
        <v>623290.81999999995</v>
      </c>
      <c r="I70" s="34">
        <f>ROUND('[1]Finale 2023_Check Somme'!I70,2)</f>
        <v>644337.96</v>
      </c>
      <c r="J70" s="34">
        <f>ROUND('[1]Finale 2023_Check Somme'!J70,2)</f>
        <v>412761.51</v>
      </c>
      <c r="K70" s="34">
        <f>ROUND('[1]Finale 2023_Check Somme'!K70,2)</f>
        <v>32405.99</v>
      </c>
      <c r="L70" s="34">
        <f>ROUND('[1]Finale 2023_Check Somme'!L70,2)</f>
        <v>255729.26</v>
      </c>
      <c r="M70" s="34">
        <f>ROUND('[1]Finale 2023_Check Somme'!M70,2)</f>
        <v>432364</v>
      </c>
      <c r="N70" s="34">
        <f>ROUND('[1]Finale 2023_Check Somme'!N70,2)</f>
        <v>254878.91</v>
      </c>
      <c r="O70" s="34">
        <f>ROUND('[1]Finale 2023_Check Somme'!O70,2)</f>
        <v>63702.44</v>
      </c>
      <c r="P70" s="34">
        <f>ROUND('[1]Finale 2023_Check Somme'!P70,2)</f>
        <v>69688.05</v>
      </c>
      <c r="Q70" s="34">
        <f>ROUND('[1]Finale 2023_Check Somme'!Q70,2)</f>
        <v>119.76</v>
      </c>
      <c r="R70" s="34">
        <f>ROUND('[1]Finale 2023_Check Somme'!R70,2)</f>
        <v>16023991.01</v>
      </c>
    </row>
    <row r="71" spans="1:18" ht="27" customHeight="1" thickBot="1" x14ac:dyDescent="0.25">
      <c r="A71" s="61"/>
      <c r="B71" s="77"/>
      <c r="C71" s="61" t="s">
        <v>146</v>
      </c>
      <c r="D71" s="58" t="s">
        <v>147</v>
      </c>
      <c r="E71" s="34">
        <f>ROUND('[1]Finale 2023_Check Somme'!E71,2)</f>
        <v>1284111.6399999999</v>
      </c>
      <c r="F71" s="34">
        <f>ROUND('[1]Finale 2023_Check Somme'!F71,2)</f>
        <v>199362.9</v>
      </c>
      <c r="G71" s="34">
        <f>ROUND('[1]Finale 2023_Check Somme'!G71,2)</f>
        <v>24673852.890000001</v>
      </c>
      <c r="H71" s="34">
        <f>ROUND('[1]Finale 2023_Check Somme'!H71,2)</f>
        <v>1705072.6</v>
      </c>
      <c r="I71" s="34">
        <f>ROUND('[1]Finale 2023_Check Somme'!I71,2)</f>
        <v>5054057.54</v>
      </c>
      <c r="J71" s="34">
        <f>ROUND('[1]Finale 2023_Check Somme'!J71,2)</f>
        <v>5484093.0499999998</v>
      </c>
      <c r="K71" s="34">
        <f>ROUND('[1]Finale 2023_Check Somme'!K71,2)</f>
        <v>59719.43</v>
      </c>
      <c r="L71" s="34">
        <f>ROUND('[1]Finale 2023_Check Somme'!L71,2)</f>
        <v>2737085.59</v>
      </c>
      <c r="M71" s="34">
        <f>ROUND('[1]Finale 2023_Check Somme'!M71,2)</f>
        <v>909279.78</v>
      </c>
      <c r="N71" s="34">
        <f>ROUND('[1]Finale 2023_Check Somme'!N71,2)</f>
        <v>1356476.24</v>
      </c>
      <c r="O71" s="34">
        <f>ROUND('[1]Finale 2023_Check Somme'!O71,2)</f>
        <v>147655.29999999999</v>
      </c>
      <c r="P71" s="34">
        <f>ROUND('[1]Finale 2023_Check Somme'!P71,2)</f>
        <v>256566.59</v>
      </c>
      <c r="Q71" s="34">
        <f>ROUND('[1]Finale 2023_Check Somme'!Q71,2)</f>
        <v>221.39</v>
      </c>
      <c r="R71" s="34">
        <f>ROUND('[1]Finale 2023_Check Somme'!R71,2)</f>
        <v>43867554.939999998</v>
      </c>
    </row>
    <row r="72" spans="1:18" ht="30.75" customHeight="1" thickBot="1" x14ac:dyDescent="0.25">
      <c r="A72" s="61"/>
      <c r="B72" s="77"/>
      <c r="C72" s="61" t="s">
        <v>148</v>
      </c>
      <c r="D72" s="58" t="s">
        <v>149</v>
      </c>
      <c r="E72" s="34">
        <f>ROUND('[1]Finale 2023_Check Somme'!E72,2)</f>
        <v>0</v>
      </c>
      <c r="F72" s="34">
        <f>ROUND('[1]Finale 2023_Check Somme'!F72,2)</f>
        <v>0</v>
      </c>
      <c r="G72" s="34">
        <f>ROUND('[1]Finale 2023_Check Somme'!G72,2)</f>
        <v>0</v>
      </c>
      <c r="H72" s="34">
        <f>ROUND('[1]Finale 2023_Check Somme'!H72,2)</f>
        <v>0</v>
      </c>
      <c r="I72" s="34">
        <f>ROUND('[1]Finale 2023_Check Somme'!I72,2)</f>
        <v>0</v>
      </c>
      <c r="J72" s="34">
        <f>ROUND('[1]Finale 2023_Check Somme'!J72,2)</f>
        <v>0</v>
      </c>
      <c r="K72" s="34">
        <f>ROUND('[1]Finale 2023_Check Somme'!K72,2)</f>
        <v>0</v>
      </c>
      <c r="L72" s="34">
        <f>ROUND('[1]Finale 2023_Check Somme'!L72,2)</f>
        <v>0</v>
      </c>
      <c r="M72" s="34">
        <f>ROUND('[1]Finale 2023_Check Somme'!M72,2)</f>
        <v>0</v>
      </c>
      <c r="N72" s="34">
        <f>ROUND('[1]Finale 2023_Check Somme'!N72,2)</f>
        <v>0</v>
      </c>
      <c r="O72" s="34">
        <f>ROUND('[1]Finale 2023_Check Somme'!O72,2)</f>
        <v>0</v>
      </c>
      <c r="P72" s="34">
        <f>ROUND('[1]Finale 2023_Check Somme'!P72,2)</f>
        <v>0</v>
      </c>
      <c r="Q72" s="34">
        <f>ROUND('[1]Finale 2023_Check Somme'!Q72,2)</f>
        <v>0</v>
      </c>
      <c r="R72" s="34">
        <f>ROUND('[1]Finale 2023_Check Somme'!R72,2)</f>
        <v>0</v>
      </c>
    </row>
    <row r="73" spans="1:18" ht="30.75" customHeight="1" thickBot="1" x14ac:dyDescent="0.25">
      <c r="A73" s="61"/>
      <c r="B73" s="77"/>
      <c r="C73" s="61" t="s">
        <v>150</v>
      </c>
      <c r="D73" s="58" t="s">
        <v>151</v>
      </c>
      <c r="E73" s="34">
        <f>ROUND('[1]Finale 2023_Check Somme'!E73,2)</f>
        <v>0</v>
      </c>
      <c r="F73" s="34">
        <f>ROUND('[1]Finale 2023_Check Somme'!F73,2)</f>
        <v>0</v>
      </c>
      <c r="G73" s="34">
        <f>ROUND('[1]Finale 2023_Check Somme'!G73,2)</f>
        <v>0</v>
      </c>
      <c r="H73" s="34">
        <f>ROUND('[1]Finale 2023_Check Somme'!H73,2)</f>
        <v>0</v>
      </c>
      <c r="I73" s="34">
        <f>ROUND('[1]Finale 2023_Check Somme'!I73,2)</f>
        <v>0</v>
      </c>
      <c r="J73" s="34">
        <f>ROUND('[1]Finale 2023_Check Somme'!J73,2)</f>
        <v>0</v>
      </c>
      <c r="K73" s="34">
        <f>ROUND('[1]Finale 2023_Check Somme'!K73,2)</f>
        <v>0</v>
      </c>
      <c r="L73" s="34">
        <f>ROUND('[1]Finale 2023_Check Somme'!L73,2)</f>
        <v>0</v>
      </c>
      <c r="M73" s="34">
        <f>ROUND('[1]Finale 2023_Check Somme'!M73,2)</f>
        <v>0</v>
      </c>
      <c r="N73" s="34">
        <f>ROUND('[1]Finale 2023_Check Somme'!N73,2)</f>
        <v>0</v>
      </c>
      <c r="O73" s="34">
        <f>ROUND('[1]Finale 2023_Check Somme'!O73,2)</f>
        <v>0</v>
      </c>
      <c r="P73" s="34">
        <f>ROUND('[1]Finale 2023_Check Somme'!P73,2)</f>
        <v>0</v>
      </c>
      <c r="Q73" s="34">
        <f>ROUND('[1]Finale 2023_Check Somme'!Q73,2)</f>
        <v>0</v>
      </c>
      <c r="R73" s="34">
        <f>ROUND('[1]Finale 2023_Check Somme'!R73,2)</f>
        <v>0</v>
      </c>
    </row>
    <row r="74" spans="1:18" ht="27.75" customHeight="1" thickBot="1" x14ac:dyDescent="0.25">
      <c r="A74" s="61"/>
      <c r="B74" s="74" t="s">
        <v>152</v>
      </c>
      <c r="C74" s="61"/>
      <c r="D74" s="56" t="s">
        <v>153</v>
      </c>
      <c r="E74" s="34">
        <f>ROUND('[1]Finale 2023_Check Somme'!E74,2)</f>
        <v>36015.65</v>
      </c>
      <c r="F74" s="34">
        <f>ROUND('[1]Finale 2023_Check Somme'!F74,2)</f>
        <v>6546.52</v>
      </c>
      <c r="G74" s="34">
        <f>ROUND('[1]Finale 2023_Check Somme'!G74,2)</f>
        <v>1885422.63</v>
      </c>
      <c r="H74" s="34">
        <f>ROUND('[1]Finale 2023_Check Somme'!H74,2)</f>
        <v>207110.79</v>
      </c>
      <c r="I74" s="34">
        <f>ROUND('[1]Finale 2023_Check Somme'!I74,2)</f>
        <v>214104.16</v>
      </c>
      <c r="J74" s="34">
        <f>ROUND('[1]Finale 2023_Check Somme'!J74,2)</f>
        <v>202759.12</v>
      </c>
      <c r="K74" s="34">
        <f>ROUND('[1]Finale 2023_Check Somme'!K74,2)</f>
        <v>10767.91</v>
      </c>
      <c r="L74" s="34">
        <f>ROUND('[1]Finale 2023_Check Somme'!L74,2)</f>
        <v>84974.9</v>
      </c>
      <c r="M74" s="34">
        <f>ROUND('[1]Finale 2023_Check Somme'!M74,2)</f>
        <v>143666.18</v>
      </c>
      <c r="N74" s="34">
        <f>ROUND('[1]Finale 2023_Check Somme'!N74,2)</f>
        <v>84691.78</v>
      </c>
      <c r="O74" s="34">
        <f>ROUND('[1]Finale 2023_Check Somme'!O74,2)</f>
        <v>19513.240000000002</v>
      </c>
      <c r="P74" s="34">
        <f>ROUND('[1]Finale 2023_Check Somme'!P74,2)</f>
        <v>22751.86</v>
      </c>
      <c r="Q74" s="34">
        <f>ROUND('[1]Finale 2023_Check Somme'!Q74,2)</f>
        <v>39.79</v>
      </c>
      <c r="R74" s="34">
        <f>ROUND('[1]Finale 2023_Check Somme'!R74,2)</f>
        <v>2918364.53</v>
      </c>
    </row>
    <row r="75" spans="1:18" ht="20.100000000000001" customHeight="1" thickBot="1" x14ac:dyDescent="0.25">
      <c r="A75" s="99" t="s">
        <v>154</v>
      </c>
      <c r="B75" s="32"/>
      <c r="C75" s="52"/>
      <c r="D75" s="72" t="s">
        <v>155</v>
      </c>
      <c r="E75" s="34">
        <f>ROUND('[1]Finale 2023_Check Somme'!E75,2)</f>
        <v>7823093.6200000001</v>
      </c>
      <c r="F75" s="34">
        <f>ROUND('[1]Finale 2023_Check Somme'!F75,2)</f>
        <v>304055.63</v>
      </c>
      <c r="G75" s="34">
        <f>ROUND('[1]Finale 2023_Check Somme'!G75,2)</f>
        <v>7484305.2000000002</v>
      </c>
      <c r="H75" s="34">
        <f>ROUND('[1]Finale 2023_Check Somme'!H75,2)</f>
        <v>9625343.7699999996</v>
      </c>
      <c r="I75" s="34">
        <f>ROUND('[1]Finale 2023_Check Somme'!I75,2)</f>
        <v>2134680.98</v>
      </c>
      <c r="J75" s="34">
        <f>ROUND('[1]Finale 2023_Check Somme'!J75,2)</f>
        <v>33227851.18</v>
      </c>
      <c r="K75" s="34">
        <f>ROUND('[1]Finale 2023_Check Somme'!K75,2)</f>
        <v>82411.789999999994</v>
      </c>
      <c r="L75" s="34">
        <f>ROUND('[1]Finale 2023_Check Somme'!L75,2)</f>
        <v>5532123.4699999997</v>
      </c>
      <c r="M75" s="34">
        <f>ROUND('[1]Finale 2023_Check Somme'!M75,2)</f>
        <v>1381987.84</v>
      </c>
      <c r="N75" s="34">
        <f>ROUND('[1]Finale 2023_Check Somme'!N75,2)</f>
        <v>851211.23</v>
      </c>
      <c r="O75" s="34">
        <f>ROUND('[1]Finale 2023_Check Somme'!O75,2)</f>
        <v>154633.46</v>
      </c>
      <c r="P75" s="34">
        <f>ROUND('[1]Finale 2023_Check Somme'!P75,2)</f>
        <v>215514.97</v>
      </c>
      <c r="Q75" s="34">
        <f>ROUND('[1]Finale 2023_Check Somme'!Q75,2)</f>
        <v>304.64999999999998</v>
      </c>
      <c r="R75" s="34">
        <f>ROUND('[1]Finale 2023_Check Somme'!R75,2)</f>
        <v>68817517.790000007</v>
      </c>
    </row>
    <row r="76" spans="1:18" ht="27.75" customHeight="1" thickBot="1" x14ac:dyDescent="0.25">
      <c r="A76" s="73"/>
      <c r="B76" s="54" t="s">
        <v>156</v>
      </c>
      <c r="C76" s="109"/>
      <c r="D76" s="84" t="s">
        <v>157</v>
      </c>
      <c r="E76" s="34">
        <f>ROUND('[1]Finale 2023_Check Somme'!E76,2)</f>
        <v>7648255.9100000001</v>
      </c>
      <c r="F76" s="34">
        <f>ROUND('[1]Finale 2023_Check Somme'!F76,2)</f>
        <v>152049.25</v>
      </c>
      <c r="G76" s="34">
        <f>ROUND('[1]Finale 2023_Check Somme'!G76,2)</f>
        <v>3686886.83</v>
      </c>
      <c r="H76" s="34">
        <f>ROUND('[1]Finale 2023_Check Somme'!H76,2)</f>
        <v>8577335.3900000006</v>
      </c>
      <c r="I76" s="34">
        <f>ROUND('[1]Finale 2023_Check Somme'!I76,2)</f>
        <v>1077293.0900000001</v>
      </c>
      <c r="J76" s="34">
        <f>ROUND('[1]Finale 2023_Check Somme'!J76,2)</f>
        <v>20109864.02</v>
      </c>
      <c r="K76" s="34">
        <f>ROUND('[1]Finale 2023_Check Somme'!K76,2)</f>
        <v>50259.17</v>
      </c>
      <c r="L76" s="34">
        <f>ROUND('[1]Finale 2023_Check Somme'!L76,2)</f>
        <v>2906905.86</v>
      </c>
      <c r="M76" s="34">
        <f>ROUND('[1]Finale 2023_Check Somme'!M76,2)</f>
        <v>714963.95</v>
      </c>
      <c r="N76" s="34">
        <f>ROUND('[1]Finale 2023_Check Somme'!N76,2)</f>
        <v>432998.51</v>
      </c>
      <c r="O76" s="34">
        <f>ROUND('[1]Finale 2023_Check Somme'!O76,2)</f>
        <v>91084.5</v>
      </c>
      <c r="P76" s="34">
        <f>ROUND('[1]Finale 2023_Check Somme'!P76,2)</f>
        <v>116948.77</v>
      </c>
      <c r="Q76" s="34">
        <f>ROUND('[1]Finale 2023_Check Somme'!Q76,2)</f>
        <v>184.75</v>
      </c>
      <c r="R76" s="34">
        <f>ROUND('[1]Finale 2023_Check Somme'!R76,2)</f>
        <v>45565030</v>
      </c>
    </row>
    <row r="77" spans="1:18" ht="20.100000000000001" customHeight="1" thickBot="1" x14ac:dyDescent="0.25">
      <c r="A77" s="61"/>
      <c r="B77" s="61"/>
      <c r="C77" s="55" t="s">
        <v>158</v>
      </c>
      <c r="D77" s="78" t="s">
        <v>159</v>
      </c>
      <c r="E77" s="34">
        <f>ROUND('[1]Finale 2023_Check Somme'!E77,2)</f>
        <v>7646844.7699999996</v>
      </c>
      <c r="F77" s="34">
        <f>ROUND('[1]Finale 2023_Check Somme'!F77,2)</f>
        <v>151794.96</v>
      </c>
      <c r="G77" s="34">
        <f>ROUND('[1]Finale 2023_Check Somme'!G77,2)</f>
        <v>3685706.22</v>
      </c>
      <c r="H77" s="34">
        <f>ROUND('[1]Finale 2023_Check Somme'!H77,2)</f>
        <v>8569225.7200000007</v>
      </c>
      <c r="I77" s="34">
        <f>ROUND('[1]Finale 2023_Check Somme'!I77,2)</f>
        <v>1068913.1299999999</v>
      </c>
      <c r="J77" s="34">
        <f>ROUND('[1]Finale 2023_Check Somme'!J77,2)</f>
        <v>19893363.98</v>
      </c>
      <c r="K77" s="34">
        <f>ROUND('[1]Finale 2023_Check Somme'!K77,2)</f>
        <v>49838.59</v>
      </c>
      <c r="L77" s="34">
        <f>ROUND('[1]Finale 2023_Check Somme'!L77,2)</f>
        <v>2903588.53</v>
      </c>
      <c r="M77" s="34">
        <f>ROUND('[1]Finale 2023_Check Somme'!M77,2)</f>
        <v>709349.65</v>
      </c>
      <c r="N77" s="34">
        <f>ROUND('[1]Finale 2023_Check Somme'!N77,2)</f>
        <v>429683.42</v>
      </c>
      <c r="O77" s="34">
        <f>ROUND('[1]Finale 2023_Check Somme'!O77,2)</f>
        <v>90320.58</v>
      </c>
      <c r="P77" s="34">
        <f>ROUND('[1]Finale 2023_Check Somme'!P77,2)</f>
        <v>110905.34</v>
      </c>
      <c r="Q77" s="34">
        <f>ROUND('[1]Finale 2023_Check Somme'!Q77,2)</f>
        <v>183.21</v>
      </c>
      <c r="R77" s="34">
        <f>ROUND('[1]Finale 2023_Check Somme'!R77,2)</f>
        <v>45309718.100000001</v>
      </c>
    </row>
    <row r="78" spans="1:18" ht="20.100000000000001" customHeight="1" thickBot="1" x14ac:dyDescent="0.25">
      <c r="A78" s="61"/>
      <c r="B78" s="61"/>
      <c r="C78" s="55" t="s">
        <v>160</v>
      </c>
      <c r="D78" s="78" t="s">
        <v>161</v>
      </c>
      <c r="E78" s="34">
        <f>ROUND('[1]Finale 2023_Check Somme'!E78,2)</f>
        <v>1411.14</v>
      </c>
      <c r="F78" s="34">
        <f>ROUND('[1]Finale 2023_Check Somme'!F78,2)</f>
        <v>254.29</v>
      </c>
      <c r="G78" s="34">
        <f>ROUND('[1]Finale 2023_Check Somme'!G78,2)</f>
        <v>1180.6099999999999</v>
      </c>
      <c r="H78" s="34">
        <f>ROUND('[1]Finale 2023_Check Somme'!H78,2)</f>
        <v>8109.67</v>
      </c>
      <c r="I78" s="34">
        <f>ROUND('[1]Finale 2023_Check Somme'!I78,2)</f>
        <v>8379.9599999999991</v>
      </c>
      <c r="J78" s="34">
        <f>ROUND('[1]Finale 2023_Check Somme'!J78,2)</f>
        <v>216500.04</v>
      </c>
      <c r="K78" s="34">
        <f>ROUND('[1]Finale 2023_Check Somme'!K78,2)</f>
        <v>420.58</v>
      </c>
      <c r="L78" s="34">
        <f>ROUND('[1]Finale 2023_Check Somme'!L78,2)</f>
        <v>3317.33</v>
      </c>
      <c r="M78" s="34">
        <f>ROUND('[1]Finale 2023_Check Somme'!M78,2)</f>
        <v>5614.3</v>
      </c>
      <c r="N78" s="34">
        <f>ROUND('[1]Finale 2023_Check Somme'!N78,2)</f>
        <v>3315.09</v>
      </c>
      <c r="O78" s="34">
        <f>ROUND('[1]Finale 2023_Check Somme'!O78,2)</f>
        <v>763.92</v>
      </c>
      <c r="P78" s="34">
        <f>ROUND('[1]Finale 2023_Check Somme'!P78,2)</f>
        <v>6043.43</v>
      </c>
      <c r="Q78" s="34">
        <f>ROUND('[1]Finale 2023_Check Somme'!Q78,2)</f>
        <v>1.54</v>
      </c>
      <c r="R78" s="34">
        <f>ROUND('[1]Finale 2023_Check Somme'!R78,2)</f>
        <v>255311.9</v>
      </c>
    </row>
    <row r="79" spans="1:18" ht="30.75" customHeight="1" thickBot="1" x14ac:dyDescent="0.25">
      <c r="A79" s="61"/>
      <c r="B79" s="54" t="s">
        <v>162</v>
      </c>
      <c r="C79" s="55"/>
      <c r="D79" s="84" t="s">
        <v>163</v>
      </c>
      <c r="E79" s="34">
        <f>ROUND('[1]Finale 2023_Check Somme'!E79,2)</f>
        <v>51497.75</v>
      </c>
      <c r="F79" s="34">
        <f>ROUND('[1]Finale 2023_Check Somme'!F79,2)</f>
        <v>38783.24</v>
      </c>
      <c r="G79" s="34">
        <f>ROUND('[1]Finale 2023_Check Somme'!G79,2)</f>
        <v>236755.01</v>
      </c>
      <c r="H79" s="34">
        <f>ROUND('[1]Finale 2023_Check Somme'!H79,2)</f>
        <v>169648.01</v>
      </c>
      <c r="I79" s="34">
        <f>ROUND('[1]Finale 2023_Check Somme'!I79,2)</f>
        <v>245150.77</v>
      </c>
      <c r="J79" s="34">
        <f>ROUND('[1]Finale 2023_Check Somme'!J79,2)</f>
        <v>4315051.54</v>
      </c>
      <c r="K79" s="34">
        <f>ROUND('[1]Finale 2023_Check Somme'!K79,2)</f>
        <v>8803.5400000000009</v>
      </c>
      <c r="L79" s="34">
        <f>ROUND('[1]Finale 2023_Check Somme'!L79,2)</f>
        <v>832472.77</v>
      </c>
      <c r="M79" s="34">
        <f>ROUND('[1]Finale 2023_Check Somme'!M79,2)</f>
        <v>148802.99</v>
      </c>
      <c r="N79" s="34">
        <f>ROUND('[1]Finale 2023_Check Somme'!N79,2)</f>
        <v>80093.11</v>
      </c>
      <c r="O79" s="34">
        <f>ROUND('[1]Finale 2023_Check Somme'!O79,2)</f>
        <v>15968.6</v>
      </c>
      <c r="P79" s="34">
        <f>ROUND('[1]Finale 2023_Check Somme'!P79,2)</f>
        <v>19063.86</v>
      </c>
      <c r="Q79" s="34">
        <f>ROUND('[1]Finale 2023_Check Somme'!Q79,2)</f>
        <v>34.200000000000003</v>
      </c>
      <c r="R79" s="34">
        <f>ROUND('[1]Finale 2023_Check Somme'!R79,2)</f>
        <v>6162125.3899999997</v>
      </c>
    </row>
    <row r="80" spans="1:18" ht="26.25" customHeight="1" thickBot="1" x14ac:dyDescent="0.25">
      <c r="A80" s="81"/>
      <c r="B80" s="54" t="s">
        <v>164</v>
      </c>
      <c r="C80" s="109"/>
      <c r="D80" s="84" t="s">
        <v>165</v>
      </c>
      <c r="E80" s="34">
        <f>ROUND('[1]Finale 2023_Check Somme'!E80,2)</f>
        <v>56062.45</v>
      </c>
      <c r="F80" s="34">
        <f>ROUND('[1]Finale 2023_Check Somme'!F80,2)</f>
        <v>68989.66</v>
      </c>
      <c r="G80" s="34">
        <f>ROUND('[1]Finale 2023_Check Somme'!G80,2)</f>
        <v>861604.7</v>
      </c>
      <c r="H80" s="34">
        <f>ROUND('[1]Finale 2023_Check Somme'!H80,2)</f>
        <v>415972.6</v>
      </c>
      <c r="I80" s="34">
        <f>ROUND('[1]Finale 2023_Check Somme'!I80,2)</f>
        <v>286578.52</v>
      </c>
      <c r="J80" s="34">
        <f>ROUND('[1]Finale 2023_Check Somme'!J80,2)</f>
        <v>3698810.46</v>
      </c>
      <c r="K80" s="34">
        <f>ROUND('[1]Finale 2023_Check Somme'!K80,2)</f>
        <v>9263.26</v>
      </c>
      <c r="L80" s="34">
        <f>ROUND('[1]Finale 2023_Check Somme'!L80,2)</f>
        <v>284031.51</v>
      </c>
      <c r="M80" s="34">
        <f>ROUND('[1]Finale 2023_Check Somme'!M80,2)</f>
        <v>203069.63</v>
      </c>
      <c r="N80" s="34">
        <f>ROUND('[1]Finale 2023_Check Somme'!N80,2)</f>
        <v>102735.12</v>
      </c>
      <c r="O80" s="34">
        <f>ROUND('[1]Finale 2023_Check Somme'!O80,2)</f>
        <v>22085.55</v>
      </c>
      <c r="P80" s="34">
        <f>ROUND('[1]Finale 2023_Check Somme'!P80,2)</f>
        <v>22246.23</v>
      </c>
      <c r="Q80" s="34">
        <f>ROUND('[1]Finale 2023_Check Somme'!Q80,2)</f>
        <v>34.04</v>
      </c>
      <c r="R80" s="34">
        <f>ROUND('[1]Finale 2023_Check Somme'!R80,2)</f>
        <v>6031483.7300000004</v>
      </c>
    </row>
    <row r="81" spans="1:18" ht="29.25" customHeight="1" thickBot="1" x14ac:dyDescent="0.25">
      <c r="A81" s="81"/>
      <c r="B81" s="54" t="s">
        <v>166</v>
      </c>
      <c r="C81" s="109"/>
      <c r="D81" s="84" t="s">
        <v>167</v>
      </c>
      <c r="E81" s="34">
        <f>ROUND('[1]Finale 2023_Check Somme'!E81,2)</f>
        <v>17267.88</v>
      </c>
      <c r="F81" s="34">
        <f>ROUND('[1]Finale 2023_Check Somme'!F81,2)</f>
        <v>10720.83</v>
      </c>
      <c r="G81" s="34">
        <f>ROUND('[1]Finale 2023_Check Somme'!G81,2)</f>
        <v>46429.75</v>
      </c>
      <c r="H81" s="34">
        <f>ROUND('[1]Finale 2023_Check Somme'!H81,2)</f>
        <v>100536.14</v>
      </c>
      <c r="I81" s="34">
        <f>ROUND('[1]Finale 2023_Check Somme'!I81,2)</f>
        <v>144834.91</v>
      </c>
      <c r="J81" s="34">
        <f>ROUND('[1]Finale 2023_Check Somme'!J81,2)</f>
        <v>2254135.04</v>
      </c>
      <c r="K81" s="34">
        <f>ROUND('[1]Finale 2023_Check Somme'!K81,2)</f>
        <v>5048.43</v>
      </c>
      <c r="L81" s="34">
        <f>ROUND('[1]Finale 2023_Check Somme'!L81,2)</f>
        <v>452455.52</v>
      </c>
      <c r="M81" s="34">
        <f>ROUND('[1]Finale 2023_Check Somme'!M81,2)</f>
        <v>122024.35</v>
      </c>
      <c r="N81" s="34">
        <f>ROUND('[1]Finale 2023_Check Somme'!N81,2)</f>
        <v>76394.86</v>
      </c>
      <c r="O81" s="34">
        <f>ROUND('[1]Finale 2023_Check Somme'!O81,2)</f>
        <v>9146.5300000000007</v>
      </c>
      <c r="P81" s="34">
        <f>ROUND('[1]Finale 2023_Check Somme'!P81,2)</f>
        <v>10792.13</v>
      </c>
      <c r="Q81" s="34">
        <f>ROUND('[1]Finale 2023_Check Somme'!Q81,2)</f>
        <v>18.53</v>
      </c>
      <c r="R81" s="34">
        <f>ROUND('[1]Finale 2023_Check Somme'!R81,2)</f>
        <v>3249804.9</v>
      </c>
    </row>
    <row r="82" spans="1:18" ht="27.75" customHeight="1" thickBot="1" x14ac:dyDescent="0.25">
      <c r="A82" s="81"/>
      <c r="B82" s="54" t="s">
        <v>168</v>
      </c>
      <c r="C82" s="109"/>
      <c r="D82" s="84" t="s">
        <v>169</v>
      </c>
      <c r="E82" s="34">
        <f>ROUND('[1]Finale 2023_Check Somme'!E82,2)</f>
        <v>1515.01</v>
      </c>
      <c r="F82" s="34">
        <f>ROUND('[1]Finale 2023_Check Somme'!F82,2)</f>
        <v>121.76</v>
      </c>
      <c r="G82" s="34">
        <f>ROUND('[1]Finale 2023_Check Somme'!G82,2)</f>
        <v>2628007.5099999998</v>
      </c>
      <c r="H82" s="34">
        <f>ROUND('[1]Finale 2023_Check Somme'!H82,2)</f>
        <v>151019.82</v>
      </c>
      <c r="I82" s="34">
        <f>ROUND('[1]Finale 2023_Check Somme'!I82,2)</f>
        <v>4092.67</v>
      </c>
      <c r="J82" s="34">
        <f>ROUND('[1]Finale 2023_Check Somme'!J82,2)</f>
        <v>3618.65</v>
      </c>
      <c r="K82" s="34">
        <f>ROUND('[1]Finale 2023_Check Somme'!K82,2)</f>
        <v>241.65</v>
      </c>
      <c r="L82" s="34">
        <f>ROUND('[1]Finale 2023_Check Somme'!L82,2)</f>
        <v>1697.12</v>
      </c>
      <c r="M82" s="34">
        <f>ROUND('[1]Finale 2023_Check Somme'!M82,2)</f>
        <v>2855.88</v>
      </c>
      <c r="N82" s="34">
        <f>ROUND('[1]Finale 2023_Check Somme'!N82,2)</f>
        <v>1687.06</v>
      </c>
      <c r="O82" s="34">
        <f>ROUND('[1]Finale 2023_Check Somme'!O82,2)</f>
        <v>416.56</v>
      </c>
      <c r="P82" s="34">
        <f>ROUND('[1]Finale 2023_Check Somme'!P82,2)</f>
        <v>480.59</v>
      </c>
      <c r="Q82" s="34">
        <f>ROUND('[1]Finale 2023_Check Somme'!Q82,2)</f>
        <v>0.84</v>
      </c>
      <c r="R82" s="34">
        <f>ROUND('[1]Finale 2023_Check Somme'!R82,2)</f>
        <v>2795755.12</v>
      </c>
    </row>
    <row r="83" spans="1:18" ht="30" customHeight="1" thickBot="1" x14ac:dyDescent="0.25">
      <c r="A83" s="81"/>
      <c r="B83" s="54" t="s">
        <v>170</v>
      </c>
      <c r="C83" s="109"/>
      <c r="D83" s="84" t="s">
        <v>171</v>
      </c>
      <c r="E83" s="34">
        <f>ROUND('[1]Finale 2023_Check Somme'!E83,2)</f>
        <v>48494.62</v>
      </c>
      <c r="F83" s="34">
        <f>ROUND('[1]Finale 2023_Check Somme'!F83,2)</f>
        <v>33390.89</v>
      </c>
      <c r="G83" s="34">
        <f>ROUND('[1]Finale 2023_Check Somme'!G83,2)</f>
        <v>24621.4</v>
      </c>
      <c r="H83" s="34">
        <f>ROUND('[1]Finale 2023_Check Somme'!H83,2)</f>
        <v>210831.81</v>
      </c>
      <c r="I83" s="34">
        <f>ROUND('[1]Finale 2023_Check Somme'!I83,2)</f>
        <v>376731.02</v>
      </c>
      <c r="J83" s="34">
        <f>ROUND('[1]Finale 2023_Check Somme'!J83,2)</f>
        <v>2846371.47</v>
      </c>
      <c r="K83" s="34">
        <f>ROUND('[1]Finale 2023_Check Somme'!K83,2)</f>
        <v>8795.74</v>
      </c>
      <c r="L83" s="34">
        <f>ROUND('[1]Finale 2023_Check Somme'!L83,2)</f>
        <v>1054560.69</v>
      </c>
      <c r="M83" s="34">
        <f>ROUND('[1]Finale 2023_Check Somme'!M83,2)</f>
        <v>190271.04</v>
      </c>
      <c r="N83" s="34">
        <f>ROUND('[1]Finale 2023_Check Somme'!N83,2)</f>
        <v>157302.57</v>
      </c>
      <c r="O83" s="34">
        <f>ROUND('[1]Finale 2023_Check Somme'!O83,2)</f>
        <v>15931.72</v>
      </c>
      <c r="P83" s="34">
        <f>ROUND('[1]Finale 2023_Check Somme'!P83,2)</f>
        <v>45983.39</v>
      </c>
      <c r="Q83" s="34">
        <f>ROUND('[1]Finale 2023_Check Somme'!Q83,2)</f>
        <v>32.29</v>
      </c>
      <c r="R83" s="34">
        <f>ROUND('[1]Finale 2023_Check Somme'!R83,2)</f>
        <v>5013318.6500000004</v>
      </c>
    </row>
    <row r="84" spans="1:18" ht="20.100000000000001" customHeight="1" thickBot="1" x14ac:dyDescent="0.25">
      <c r="A84" s="99" t="s">
        <v>172</v>
      </c>
      <c r="B84" s="32"/>
      <c r="C84" s="52"/>
      <c r="D84" s="33" t="s">
        <v>173</v>
      </c>
      <c r="E84" s="34">
        <f>ROUND('[1]Finale 2023_Check Somme'!E84,2)</f>
        <v>434227.05</v>
      </c>
      <c r="F84" s="34">
        <f>ROUND('[1]Finale 2023_Check Somme'!F84,2)</f>
        <v>48589.61</v>
      </c>
      <c r="G84" s="34">
        <f>ROUND('[1]Finale 2023_Check Somme'!G84,2)</f>
        <v>5675639.25</v>
      </c>
      <c r="H84" s="34">
        <f>ROUND('[1]Finale 2023_Check Somme'!H84,2)</f>
        <v>384193.39</v>
      </c>
      <c r="I84" s="34">
        <f>ROUND('[1]Finale 2023_Check Somme'!I84,2)</f>
        <v>543615.48</v>
      </c>
      <c r="J84" s="34">
        <f>ROUND('[1]Finale 2023_Check Somme'!J84,2)</f>
        <v>6102235.0800000001</v>
      </c>
      <c r="K84" s="34">
        <f>ROUND('[1]Finale 2023_Check Somme'!K84,2)</f>
        <v>19698.55</v>
      </c>
      <c r="L84" s="34">
        <f>ROUND('[1]Finale 2023_Check Somme'!L84,2)</f>
        <v>1855177.72</v>
      </c>
      <c r="M84" s="34">
        <f>ROUND('[1]Finale 2023_Check Somme'!M84,2)</f>
        <v>353163.34</v>
      </c>
      <c r="N84" s="34">
        <f>ROUND('[1]Finale 2023_Check Somme'!N84,2)</f>
        <v>216064.27</v>
      </c>
      <c r="O84" s="34">
        <f>ROUND('[1]Finale 2023_Check Somme'!O84,2)</f>
        <v>35700.6</v>
      </c>
      <c r="P84" s="34">
        <f>ROUND('[1]Finale 2023_Check Somme'!P84,2)</f>
        <v>49406.5</v>
      </c>
      <c r="Q84" s="34">
        <f>ROUND('[1]Finale 2023_Check Somme'!Q84,2)</f>
        <v>72.48</v>
      </c>
      <c r="R84" s="34">
        <f>ROUND('[1]Finale 2023_Check Somme'!R84,2)</f>
        <v>15717783.32</v>
      </c>
    </row>
    <row r="85" spans="1:18" ht="24" customHeight="1" thickBot="1" x14ac:dyDescent="0.25">
      <c r="A85" s="81"/>
      <c r="B85" s="54" t="s">
        <v>174</v>
      </c>
      <c r="C85" s="109"/>
      <c r="D85" s="56" t="s">
        <v>175</v>
      </c>
      <c r="E85" s="34">
        <f>ROUND('[1]Finale 2023_Check Somme'!E85,2)</f>
        <v>401886.55</v>
      </c>
      <c r="F85" s="34">
        <f>ROUND('[1]Finale 2023_Check Somme'!F85,2)</f>
        <v>41113.75</v>
      </c>
      <c r="G85" s="34">
        <f>ROUND('[1]Finale 2023_Check Somme'!G85,2)</f>
        <v>1381889.15</v>
      </c>
      <c r="H85" s="34">
        <f>ROUND('[1]Finale 2023_Check Somme'!H85,2)</f>
        <v>198449.23</v>
      </c>
      <c r="I85" s="34">
        <f>ROUND('[1]Finale 2023_Check Somme'!I85,2)</f>
        <v>349725.27</v>
      </c>
      <c r="J85" s="34">
        <f>ROUND('[1]Finale 2023_Check Somme'!J85,2)</f>
        <v>3409986.4</v>
      </c>
      <c r="K85" s="34">
        <f>ROUND('[1]Finale 2023_Check Somme'!K85,2)</f>
        <v>10036.540000000001</v>
      </c>
      <c r="L85" s="34">
        <f>ROUND('[1]Finale 2023_Check Somme'!L85,2)</f>
        <v>956812.25</v>
      </c>
      <c r="M85" s="34">
        <f>ROUND('[1]Finale 2023_Check Somme'!M85,2)</f>
        <v>208230.71</v>
      </c>
      <c r="N85" s="34">
        <f>ROUND('[1]Finale 2023_Check Somme'!N85,2)</f>
        <v>140116.04999999999</v>
      </c>
      <c r="O85" s="34">
        <f>ROUND('[1]Finale 2023_Check Somme'!O85,2)</f>
        <v>18198.64</v>
      </c>
      <c r="P85" s="34">
        <f>ROUND('[1]Finale 2023_Check Somme'!P85,2)</f>
        <v>28995.39</v>
      </c>
      <c r="Q85" s="34">
        <f>ROUND('[1]Finale 2023_Check Somme'!Q85,2)</f>
        <v>36.9</v>
      </c>
      <c r="R85" s="34">
        <f>ROUND('[1]Finale 2023_Check Somme'!R85,2)</f>
        <v>7145476.8300000001</v>
      </c>
    </row>
    <row r="86" spans="1:18" ht="20.100000000000001" customHeight="1" thickBot="1" x14ac:dyDescent="0.25">
      <c r="A86" s="81"/>
      <c r="B86" s="54" t="s">
        <v>176</v>
      </c>
      <c r="C86" s="109"/>
      <c r="D86" s="56" t="s">
        <v>177</v>
      </c>
      <c r="E86" s="34">
        <f>ROUND('[1]Finale 2023_Check Somme'!E86,2)</f>
        <v>13010.76</v>
      </c>
      <c r="F86" s="34">
        <f>ROUND('[1]Finale 2023_Check Somme'!F86,2)</f>
        <v>2364.1999999999998</v>
      </c>
      <c r="G86" s="34">
        <f>ROUND('[1]Finale 2023_Check Somme'!G86,2)</f>
        <v>3836008</v>
      </c>
      <c r="H86" s="34">
        <f>ROUND('[1]Finale 2023_Check Somme'!H86,2)</f>
        <v>74825.429999999993</v>
      </c>
      <c r="I86" s="34">
        <f>ROUND('[1]Finale 2023_Check Somme'!I86,2)</f>
        <v>77351.64</v>
      </c>
      <c r="J86" s="34">
        <f>ROUND('[1]Finale 2023_Check Somme'!J86,2)</f>
        <v>73248.740000000005</v>
      </c>
      <c r="K86" s="34">
        <f>ROUND('[1]Finale 2023_Check Somme'!K86,2)</f>
        <v>3889.93</v>
      </c>
      <c r="L86" s="34">
        <f>ROUND('[1]Finale 2023_Check Somme'!L86,2)</f>
        <v>30699.58</v>
      </c>
      <c r="M86" s="34">
        <f>ROUND('[1]Finale 2023_Check Somme'!M86,2)</f>
        <v>51899.94</v>
      </c>
      <c r="N86" s="34">
        <f>ROUND('[1]Finale 2023_Check Somme'!N86,2)</f>
        <v>30597.16</v>
      </c>
      <c r="O86" s="34">
        <f>ROUND('[1]Finale 2023_Check Somme'!O86,2)</f>
        <v>7049.75</v>
      </c>
      <c r="P86" s="34">
        <f>ROUND('[1]Finale 2023_Check Somme'!P86,2)</f>
        <v>8219.66</v>
      </c>
      <c r="Q86" s="34">
        <f>ROUND('[1]Finale 2023_Check Somme'!Q86,2)</f>
        <v>14.37</v>
      </c>
      <c r="R86" s="34">
        <f>ROUND('[1]Finale 2023_Check Somme'!R86,2)</f>
        <v>4209179.16</v>
      </c>
    </row>
    <row r="87" spans="1:18" ht="26.25" customHeight="1" thickBot="1" x14ac:dyDescent="0.25">
      <c r="A87" s="81"/>
      <c r="B87" s="54" t="s">
        <v>178</v>
      </c>
      <c r="C87" s="109"/>
      <c r="D87" s="56" t="s">
        <v>179</v>
      </c>
      <c r="E87" s="34">
        <f>ROUND('[1]Finale 2023_Check Somme'!E87,2)</f>
        <v>16772.64</v>
      </c>
      <c r="F87" s="34">
        <f>ROUND('[1]Finale 2023_Check Somme'!F87,2)</f>
        <v>4648.66</v>
      </c>
      <c r="G87" s="34">
        <f>ROUND('[1]Finale 2023_Check Somme'!G87,2)</f>
        <v>14008.62</v>
      </c>
      <c r="H87" s="34">
        <f>ROUND('[1]Finale 2023_Check Somme'!H87,2)</f>
        <v>96231.75</v>
      </c>
      <c r="I87" s="34">
        <f>ROUND('[1]Finale 2023_Check Somme'!I87,2)</f>
        <v>101352.11</v>
      </c>
      <c r="J87" s="34">
        <f>ROUND('[1]Finale 2023_Check Somme'!J87,2)</f>
        <v>2604608.0299999998</v>
      </c>
      <c r="K87" s="34">
        <f>ROUND('[1]Finale 2023_Check Somme'!K87,2)</f>
        <v>5006.58</v>
      </c>
      <c r="L87" s="34">
        <f>ROUND('[1]Finale 2023_Check Somme'!L87,2)</f>
        <v>861629.87</v>
      </c>
      <c r="M87" s="34">
        <f>ROUND('[1]Finale 2023_Check Somme'!M87,2)</f>
        <v>82831.62</v>
      </c>
      <c r="N87" s="34">
        <f>ROUND('[1]Finale 2023_Check Somme'!N87,2)</f>
        <v>39346.46</v>
      </c>
      <c r="O87" s="34">
        <f>ROUND('[1]Finale 2023_Check Somme'!O87,2)</f>
        <v>9065.83</v>
      </c>
      <c r="P87" s="34">
        <f>ROUND('[1]Finale 2023_Check Somme'!P87,2)</f>
        <v>10578.5</v>
      </c>
      <c r="Q87" s="34">
        <f>ROUND('[1]Finale 2023_Check Somme'!Q87,2)</f>
        <v>18.420000000000002</v>
      </c>
      <c r="R87" s="34">
        <f>ROUND('[1]Finale 2023_Check Somme'!R87,2)</f>
        <v>3846099.09</v>
      </c>
    </row>
    <row r="88" spans="1:18" ht="23.25" customHeight="1" thickBot="1" x14ac:dyDescent="0.25">
      <c r="A88" s="81"/>
      <c r="B88" s="54" t="s">
        <v>180</v>
      </c>
      <c r="C88" s="109"/>
      <c r="D88" s="56" t="s">
        <v>181</v>
      </c>
      <c r="E88" s="34">
        <f>ROUND('[1]Finale 2023_Check Somme'!E88,2)</f>
        <v>2557.1</v>
      </c>
      <c r="F88" s="34">
        <f>ROUND('[1]Finale 2023_Check Somme'!F88,2)</f>
        <v>463</v>
      </c>
      <c r="G88" s="34">
        <f>ROUND('[1]Finale 2023_Check Somme'!G88,2)</f>
        <v>443733.48</v>
      </c>
      <c r="H88" s="34">
        <f>ROUND('[1]Finale 2023_Check Somme'!H88,2)</f>
        <v>14686.98</v>
      </c>
      <c r="I88" s="34">
        <f>ROUND('[1]Finale 2023_Check Somme'!I88,2)</f>
        <v>15186.46</v>
      </c>
      <c r="J88" s="34">
        <f>ROUND('[1]Finale 2023_Check Somme'!J88,2)</f>
        <v>14391.91</v>
      </c>
      <c r="K88" s="34">
        <f>ROUND('[1]Finale 2023_Check Somme'!K88,2)</f>
        <v>765.5</v>
      </c>
      <c r="L88" s="34">
        <f>ROUND('[1]Finale 2023_Check Somme'!L88,2)</f>
        <v>6036.02</v>
      </c>
      <c r="M88" s="34">
        <f>ROUND('[1]Finale 2023_Check Somme'!M88,2)</f>
        <v>10201.07</v>
      </c>
      <c r="N88" s="34">
        <f>ROUND('[1]Finale 2023_Check Somme'!N88,2)</f>
        <v>6004.6</v>
      </c>
      <c r="O88" s="34">
        <f>ROUND('[1]Finale 2023_Check Somme'!O88,2)</f>
        <v>1386.38</v>
      </c>
      <c r="P88" s="34">
        <f>ROUND('[1]Finale 2023_Check Somme'!P88,2)</f>
        <v>1612.95</v>
      </c>
      <c r="Q88" s="34">
        <f>ROUND('[1]Finale 2023_Check Somme'!Q88,2)</f>
        <v>2.79</v>
      </c>
      <c r="R88" s="34">
        <f>ROUND('[1]Finale 2023_Check Somme'!R88,2)</f>
        <v>517028.24</v>
      </c>
    </row>
    <row r="89" spans="1:18" ht="26.25" customHeight="1" thickBot="1" x14ac:dyDescent="0.25">
      <c r="A89" s="81"/>
      <c r="B89" s="54" t="s">
        <v>182</v>
      </c>
      <c r="C89" s="109"/>
      <c r="D89" s="56" t="s">
        <v>183</v>
      </c>
      <c r="E89" s="34">
        <f>ROUND('[1]Finale 2023_Check Somme'!E89,2)</f>
        <v>0</v>
      </c>
      <c r="F89" s="34">
        <f>ROUND('[1]Finale 2023_Check Somme'!F89,2)</f>
        <v>0</v>
      </c>
      <c r="G89" s="34">
        <f>ROUND('[1]Finale 2023_Check Somme'!G89,2)</f>
        <v>0</v>
      </c>
      <c r="H89" s="34">
        <f>ROUND('[1]Finale 2023_Check Somme'!H89,2)</f>
        <v>0</v>
      </c>
      <c r="I89" s="34">
        <f>ROUND('[1]Finale 2023_Check Somme'!I89,2)</f>
        <v>0</v>
      </c>
      <c r="J89" s="34">
        <f>ROUND('[1]Finale 2023_Check Somme'!J89,2)</f>
        <v>0</v>
      </c>
      <c r="K89" s="34">
        <f>ROUND('[1]Finale 2023_Check Somme'!K89,2)</f>
        <v>0</v>
      </c>
      <c r="L89" s="34">
        <f>ROUND('[1]Finale 2023_Check Somme'!L89,2)</f>
        <v>0</v>
      </c>
      <c r="M89" s="34">
        <f>ROUND('[1]Finale 2023_Check Somme'!M89,2)</f>
        <v>0</v>
      </c>
      <c r="N89" s="34">
        <f>ROUND('[1]Finale 2023_Check Somme'!N89,2)</f>
        <v>0</v>
      </c>
      <c r="O89" s="34">
        <f>ROUND('[1]Finale 2023_Check Somme'!O89,2)</f>
        <v>0</v>
      </c>
      <c r="P89" s="34">
        <f>ROUND('[1]Finale 2023_Check Somme'!P89,2)</f>
        <v>0</v>
      </c>
      <c r="Q89" s="34">
        <f>ROUND('[1]Finale 2023_Check Somme'!Q89,2)</f>
        <v>0</v>
      </c>
      <c r="R89" s="34">
        <f>ROUND('[1]Finale 2023_Check Somme'!R89,2)</f>
        <v>0</v>
      </c>
    </row>
    <row r="90" spans="1:18" ht="20.100000000000001" customHeight="1" thickBot="1" x14ac:dyDescent="0.25">
      <c r="A90" s="99" t="s">
        <v>184</v>
      </c>
      <c r="B90" s="99"/>
      <c r="C90" s="110"/>
      <c r="D90" s="33" t="s">
        <v>185</v>
      </c>
      <c r="E90" s="34">
        <f>ROUND('[1]Finale 2023_Check Somme'!E90,2)</f>
        <v>1618227.76</v>
      </c>
      <c r="F90" s="34">
        <f>ROUND('[1]Finale 2023_Check Somme'!F90,2)</f>
        <v>471006.26</v>
      </c>
      <c r="G90" s="34">
        <f>ROUND('[1]Finale 2023_Check Somme'!G90,2)</f>
        <v>58706909.579999998</v>
      </c>
      <c r="H90" s="34">
        <f>ROUND('[1]Finale 2023_Check Somme'!H90,2)</f>
        <v>4543794.3899999997</v>
      </c>
      <c r="I90" s="34">
        <f>ROUND('[1]Finale 2023_Check Somme'!I90,2)</f>
        <v>6496327.3899999997</v>
      </c>
      <c r="J90" s="34">
        <f>ROUND('[1]Finale 2023_Check Somme'!J90,2)</f>
        <v>16313353.52</v>
      </c>
      <c r="K90" s="34">
        <f>ROUND('[1]Finale 2023_Check Somme'!K90,2)</f>
        <v>170516.27</v>
      </c>
      <c r="L90" s="34">
        <f>ROUND('[1]Finale 2023_Check Somme'!L90,2)</f>
        <v>6926853.1900000004</v>
      </c>
      <c r="M90" s="34">
        <f>ROUND('[1]Finale 2023_Check Somme'!M90,2)</f>
        <v>2464609.35</v>
      </c>
      <c r="N90" s="34">
        <f>ROUND('[1]Finale 2023_Check Somme'!N90,2)</f>
        <v>1819592.26</v>
      </c>
      <c r="O90" s="34">
        <f>ROUND('[1]Finale 2023_Check Somme'!O90,2)</f>
        <v>355687.48</v>
      </c>
      <c r="P90" s="34">
        <f>ROUND('[1]Finale 2023_Check Somme'!P90,2)</f>
        <v>374652.5</v>
      </c>
      <c r="Q90" s="34">
        <f>ROUND('[1]Finale 2023_Check Somme'!Q90,2)</f>
        <v>630.47</v>
      </c>
      <c r="R90" s="34">
        <f>ROUND('[1]Finale 2023_Check Somme'!R90,2)</f>
        <v>100262160.42</v>
      </c>
    </row>
    <row r="91" spans="1:18" ht="20.100000000000001" customHeight="1" thickBot="1" x14ac:dyDescent="0.25">
      <c r="A91" s="75"/>
      <c r="B91" s="54" t="s">
        <v>186</v>
      </c>
      <c r="C91" s="109"/>
      <c r="D91" s="56" t="s">
        <v>187</v>
      </c>
      <c r="E91" s="34">
        <f>ROUND('[1]Finale 2023_Check Somme'!E91,2)</f>
        <v>66200.97</v>
      </c>
      <c r="F91" s="34">
        <f>ROUND('[1]Finale 2023_Check Somme'!F91,2)</f>
        <v>164155.03</v>
      </c>
      <c r="G91" s="34">
        <f>ROUND('[1]Finale 2023_Check Somme'!G91,2)</f>
        <v>7289262.2300000004</v>
      </c>
      <c r="H91" s="34">
        <f>ROUND('[1]Finale 2023_Check Somme'!H91,2)</f>
        <v>822454.59</v>
      </c>
      <c r="I91" s="34">
        <f>ROUND('[1]Finale 2023_Check Somme'!I91,2)</f>
        <v>2072134.35</v>
      </c>
      <c r="J91" s="34">
        <f>ROUND('[1]Finale 2023_Check Somme'!J91,2)</f>
        <v>10426724.720000001</v>
      </c>
      <c r="K91" s="34">
        <f>ROUND('[1]Finale 2023_Check Somme'!K91,2)</f>
        <v>39851.01</v>
      </c>
      <c r="L91" s="34">
        <f>ROUND('[1]Finale 2023_Check Somme'!L91,2)</f>
        <v>2963550.01</v>
      </c>
      <c r="M91" s="34">
        <f>ROUND('[1]Finale 2023_Check Somme'!M91,2)</f>
        <v>697486.3</v>
      </c>
      <c r="N91" s="34">
        <f>ROUND('[1]Finale 2023_Check Somme'!N91,2)</f>
        <v>687732.27</v>
      </c>
      <c r="O91" s="34">
        <f>ROUND('[1]Finale 2023_Check Somme'!O91,2)</f>
        <v>72771.960000000006</v>
      </c>
      <c r="P91" s="34">
        <f>ROUND('[1]Finale 2023_Check Somme'!P91,2)</f>
        <v>89661.46</v>
      </c>
      <c r="Q91" s="34">
        <f>ROUND('[1]Finale 2023_Check Somme'!Q91,2)</f>
        <v>146.62</v>
      </c>
      <c r="R91" s="34">
        <f>ROUND('[1]Finale 2023_Check Somme'!R91,2)</f>
        <v>25392131.52</v>
      </c>
    </row>
    <row r="92" spans="1:18" ht="20.100000000000001" customHeight="1" thickBot="1" x14ac:dyDescent="0.25">
      <c r="A92" s="75"/>
      <c r="B92" s="54" t="s">
        <v>188</v>
      </c>
      <c r="C92" s="109"/>
      <c r="D92" s="56" t="s">
        <v>189</v>
      </c>
      <c r="E92" s="34">
        <f>ROUND('[1]Finale 2023_Check Somme'!E92,2)</f>
        <v>656190.84</v>
      </c>
      <c r="F92" s="34">
        <f>ROUND('[1]Finale 2023_Check Somme'!F92,2)</f>
        <v>157142.46</v>
      </c>
      <c r="G92" s="34">
        <f>ROUND('[1]Finale 2023_Check Somme'!G92,2)</f>
        <v>6659002.46</v>
      </c>
      <c r="H92" s="34">
        <f>ROUND('[1]Finale 2023_Check Somme'!H92,2)</f>
        <v>908417.71</v>
      </c>
      <c r="I92" s="34">
        <f>ROUND('[1]Finale 2023_Check Somme'!I92,2)</f>
        <v>1980680.42</v>
      </c>
      <c r="J92" s="34">
        <f>ROUND('[1]Finale 2023_Check Somme'!J92,2)</f>
        <v>3221521.56</v>
      </c>
      <c r="K92" s="34">
        <f>ROUND('[1]Finale 2023_Check Somme'!K92,2)</f>
        <v>30242.09</v>
      </c>
      <c r="L92" s="34">
        <f>ROUND('[1]Finale 2023_Check Somme'!L92,2)</f>
        <v>2486093.66</v>
      </c>
      <c r="M92" s="34">
        <f>ROUND('[1]Finale 2023_Check Somme'!M92,2)</f>
        <v>403635.79</v>
      </c>
      <c r="N92" s="34">
        <f>ROUND('[1]Finale 2023_Check Somme'!N92,2)</f>
        <v>295366.51</v>
      </c>
      <c r="O92" s="34">
        <f>ROUND('[1]Finale 2023_Check Somme'!O92,2)</f>
        <v>55490.58</v>
      </c>
      <c r="P92" s="34">
        <f>ROUND('[1]Finale 2023_Check Somme'!P92,2)</f>
        <v>63950.99</v>
      </c>
      <c r="Q92" s="34">
        <f>ROUND('[1]Finale 2023_Check Somme'!Q92,2)</f>
        <v>113.45</v>
      </c>
      <c r="R92" s="34">
        <f>ROUND('[1]Finale 2023_Check Somme'!R92,2)</f>
        <v>16917848.52</v>
      </c>
    </row>
    <row r="93" spans="1:18" ht="27.75" customHeight="1" thickBot="1" x14ac:dyDescent="0.25">
      <c r="A93" s="75"/>
      <c r="B93" s="54" t="s">
        <v>190</v>
      </c>
      <c r="C93" s="109"/>
      <c r="D93" s="56" t="s">
        <v>191</v>
      </c>
      <c r="E93" s="34">
        <f>ROUND('[1]Finale 2023_Check Somme'!E93,2)</f>
        <v>44359.54</v>
      </c>
      <c r="F93" s="34">
        <f>ROUND('[1]Finale 2023_Check Somme'!F93,2)</f>
        <v>7457.54</v>
      </c>
      <c r="G93" s="34">
        <f>ROUND('[1]Finale 2023_Check Somme'!G93,2)</f>
        <v>3786035.95</v>
      </c>
      <c r="H93" s="34">
        <f>ROUND('[1]Finale 2023_Check Somme'!H93,2)</f>
        <v>141934.60999999999</v>
      </c>
      <c r="I93" s="34">
        <f>ROUND('[1]Finale 2023_Check Somme'!I93,2)</f>
        <v>162526.82</v>
      </c>
      <c r="J93" s="34">
        <f>ROUND('[1]Finale 2023_Check Somme'!J93,2)</f>
        <v>623208.30000000005</v>
      </c>
      <c r="K93" s="34">
        <f>ROUND('[1]Finale 2023_Check Somme'!K93,2)</f>
        <v>7379.14</v>
      </c>
      <c r="L93" s="34">
        <f>ROUND('[1]Finale 2023_Check Somme'!L93,2)</f>
        <v>177752.36</v>
      </c>
      <c r="M93" s="34">
        <f>ROUND('[1]Finale 2023_Check Somme'!M93,2)</f>
        <v>122166.75</v>
      </c>
      <c r="N93" s="34">
        <f>ROUND('[1]Finale 2023_Check Somme'!N93,2)</f>
        <v>65023.8</v>
      </c>
      <c r="O93" s="34">
        <f>ROUND('[1]Finale 2023_Check Somme'!O93,2)</f>
        <v>58815.37</v>
      </c>
      <c r="P93" s="34">
        <f>ROUND('[1]Finale 2023_Check Somme'!P93,2)</f>
        <v>15633.82</v>
      </c>
      <c r="Q93" s="34">
        <f>ROUND('[1]Finale 2023_Check Somme'!Q93,2)</f>
        <v>27.23</v>
      </c>
      <c r="R93" s="34">
        <f>ROUND('[1]Finale 2023_Check Somme'!R93,2)</f>
        <v>5212321.2300000004</v>
      </c>
    </row>
    <row r="94" spans="1:18" ht="20.100000000000001" customHeight="1" thickBot="1" x14ac:dyDescent="0.25">
      <c r="A94" s="75"/>
      <c r="B94" s="54" t="s">
        <v>192</v>
      </c>
      <c r="C94" s="109"/>
      <c r="D94" s="56" t="s">
        <v>193</v>
      </c>
      <c r="E94" s="34">
        <f>ROUND('[1]Finale 2023_Check Somme'!E94,2)</f>
        <v>715611.07</v>
      </c>
      <c r="F94" s="34">
        <f>ROUND('[1]Finale 2023_Check Somme'!F94,2)</f>
        <v>59664.73</v>
      </c>
      <c r="G94" s="34">
        <f>ROUND('[1]Finale 2023_Check Somme'!G94,2)</f>
        <v>40868294.390000001</v>
      </c>
      <c r="H94" s="34">
        <f>ROUND('[1]Finale 2023_Check Somme'!H94,2)</f>
        <v>2580837.7400000002</v>
      </c>
      <c r="I94" s="34">
        <f>ROUND('[1]Finale 2023_Check Somme'!I94,2)</f>
        <v>1871412.18</v>
      </c>
      <c r="J94" s="34">
        <f>ROUND('[1]Finale 2023_Check Somme'!J94,2)</f>
        <v>1213545.47</v>
      </c>
      <c r="K94" s="34">
        <f>ROUND('[1]Finale 2023_Check Somme'!K94,2)</f>
        <v>89528.17</v>
      </c>
      <c r="L94" s="34">
        <f>ROUND('[1]Finale 2023_Check Somme'!L94,2)</f>
        <v>706501.08</v>
      </c>
      <c r="M94" s="34">
        <f>ROUND('[1]Finale 2023_Check Somme'!M94,2)</f>
        <v>1194483.72</v>
      </c>
      <c r="N94" s="34">
        <f>ROUND('[1]Finale 2023_Check Somme'!N94,2)</f>
        <v>718481.83</v>
      </c>
      <c r="O94" s="34">
        <f>ROUND('[1]Finale 2023_Check Somme'!O94,2)</f>
        <v>162249.43</v>
      </c>
      <c r="P94" s="34">
        <f>ROUND('[1]Finale 2023_Check Somme'!P94,2)</f>
        <v>189379.81</v>
      </c>
      <c r="Q94" s="34">
        <f>ROUND('[1]Finale 2023_Check Somme'!Q94,2)</f>
        <v>330.35</v>
      </c>
      <c r="R94" s="34">
        <f>ROUND('[1]Finale 2023_Check Somme'!R94,2)</f>
        <v>50370319.969999999</v>
      </c>
    </row>
    <row r="95" spans="1:18" ht="25.5" customHeight="1" thickBot="1" x14ac:dyDescent="0.25">
      <c r="A95" s="75"/>
      <c r="B95" s="54" t="s">
        <v>194</v>
      </c>
      <c r="C95" s="109"/>
      <c r="D95" s="56" t="s">
        <v>195</v>
      </c>
      <c r="E95" s="34">
        <f>ROUND('[1]Finale 2023_Check Somme'!E95,2)</f>
        <v>127033.72</v>
      </c>
      <c r="F95" s="34">
        <f>ROUND('[1]Finale 2023_Check Somme'!F95,2)</f>
        <v>20680.04</v>
      </c>
      <c r="G95" s="34">
        <f>ROUND('[1]Finale 2023_Check Somme'!G95,2)</f>
        <v>8730.31</v>
      </c>
      <c r="H95" s="34">
        <f>ROUND('[1]Finale 2023_Check Somme'!H95,2)</f>
        <v>82603.61</v>
      </c>
      <c r="I95" s="34">
        <f>ROUND('[1]Finale 2023_Check Somme'!I95,2)</f>
        <v>392631.03</v>
      </c>
      <c r="J95" s="34">
        <f>ROUND('[1]Finale 2023_Check Somme'!J95,2)</f>
        <v>820972.76</v>
      </c>
      <c r="K95" s="34">
        <f>ROUND('[1]Finale 2023_Check Somme'!K95,2)</f>
        <v>3124.52</v>
      </c>
      <c r="L95" s="34">
        <f>ROUND('[1]Finale 2023_Check Somme'!L95,2)</f>
        <v>589872.79</v>
      </c>
      <c r="M95" s="34">
        <f>ROUND('[1]Finale 2023_Check Somme'!M95,2)</f>
        <v>41611.25</v>
      </c>
      <c r="N95" s="34">
        <f>ROUND('[1]Finale 2023_Check Somme'!N95,2)</f>
        <v>43580.42</v>
      </c>
      <c r="O95" s="34">
        <f>ROUND('[1]Finale 2023_Check Somme'!O95,2)</f>
        <v>5649.5</v>
      </c>
      <c r="P95" s="34">
        <f>ROUND('[1]Finale 2023_Check Somme'!P95,2)</f>
        <v>14737.21</v>
      </c>
      <c r="Q95" s="34">
        <f>ROUND('[1]Finale 2023_Check Somme'!Q95,2)</f>
        <v>11.4</v>
      </c>
      <c r="R95" s="34">
        <f>ROUND('[1]Finale 2023_Check Somme'!R95,2)</f>
        <v>2151238.56</v>
      </c>
    </row>
    <row r="96" spans="1:18" ht="27.75" customHeight="1" thickBot="1" x14ac:dyDescent="0.25">
      <c r="A96" s="75"/>
      <c r="B96" s="54" t="s">
        <v>196</v>
      </c>
      <c r="C96" s="109"/>
      <c r="D96" s="56" t="s">
        <v>197</v>
      </c>
      <c r="E96" s="34">
        <f>ROUND('[1]Finale 2023_Check Somme'!E96,2)</f>
        <v>8831.6200000000008</v>
      </c>
      <c r="F96" s="34">
        <f>ROUND('[1]Finale 2023_Check Somme'!F96,2)</f>
        <v>61906.46</v>
      </c>
      <c r="G96" s="34">
        <f>ROUND('[1]Finale 2023_Check Somme'!G96,2)</f>
        <v>95584.24</v>
      </c>
      <c r="H96" s="34">
        <f>ROUND('[1]Finale 2023_Check Somme'!H96,2)</f>
        <v>7546.13</v>
      </c>
      <c r="I96" s="34">
        <f>ROUND('[1]Finale 2023_Check Somme'!I96,2)</f>
        <v>16942.59</v>
      </c>
      <c r="J96" s="34">
        <f>ROUND('[1]Finale 2023_Check Somme'!J96,2)</f>
        <v>7380.71</v>
      </c>
      <c r="K96" s="34">
        <f>ROUND('[1]Finale 2023_Check Somme'!K96,2)</f>
        <v>391.34</v>
      </c>
      <c r="L96" s="34">
        <f>ROUND('[1]Finale 2023_Check Somme'!L96,2)</f>
        <v>3083.29</v>
      </c>
      <c r="M96" s="34">
        <f>ROUND('[1]Finale 2023_Check Somme'!M96,2)</f>
        <v>5225.54</v>
      </c>
      <c r="N96" s="34">
        <f>ROUND('[1]Finale 2023_Check Somme'!N96,2)</f>
        <v>9407.43</v>
      </c>
      <c r="O96" s="34">
        <f>ROUND('[1]Finale 2023_Check Somme'!O96,2)</f>
        <v>710.64</v>
      </c>
      <c r="P96" s="34">
        <f>ROUND('[1]Finale 2023_Check Somme'!P96,2)</f>
        <v>1289.21</v>
      </c>
      <c r="Q96" s="34">
        <f>ROUND('[1]Finale 2023_Check Somme'!Q96,2)</f>
        <v>1.42</v>
      </c>
      <c r="R96" s="34">
        <f>ROUND('[1]Finale 2023_Check Somme'!R96,2)</f>
        <v>218300.62</v>
      </c>
    </row>
    <row r="97" spans="1:18" ht="20.100000000000001" customHeight="1" thickBot="1" x14ac:dyDescent="0.25">
      <c r="A97" s="90" t="s">
        <v>198</v>
      </c>
      <c r="B97" s="46"/>
      <c r="C97" s="111"/>
      <c r="D97" s="47" t="s">
        <v>199</v>
      </c>
      <c r="E97" s="34">
        <f>ROUND('[1]Finale 2023_Check Somme'!E97,2)</f>
        <v>74.680000000000007</v>
      </c>
      <c r="F97" s="34">
        <f>ROUND('[1]Finale 2023_Check Somme'!F97,2)</f>
        <v>355.93</v>
      </c>
      <c r="G97" s="34">
        <f>ROUND('[1]Finale 2023_Check Somme'!G97,2)</f>
        <v>545352</v>
      </c>
      <c r="H97" s="34">
        <f>ROUND('[1]Finale 2023_Check Somme'!H97,2)</f>
        <v>178.01</v>
      </c>
      <c r="I97" s="34">
        <f>ROUND('[1]Finale 2023_Check Somme'!I97,2)</f>
        <v>5335.46</v>
      </c>
      <c r="J97" s="34">
        <f>ROUND('[1]Finale 2023_Check Somme'!J97,2)</f>
        <v>8008.01</v>
      </c>
      <c r="K97" s="34">
        <f>ROUND('[1]Finale 2023_Check Somme'!K97,2)</f>
        <v>0</v>
      </c>
      <c r="L97" s="34">
        <f>ROUND('[1]Finale 2023_Check Somme'!L97,2)</f>
        <v>1615.53</v>
      </c>
      <c r="M97" s="34">
        <f>ROUND('[1]Finale 2023_Check Somme'!M97,2)</f>
        <v>2770.37</v>
      </c>
      <c r="N97" s="34">
        <f>ROUND('[1]Finale 2023_Check Somme'!N97,2)</f>
        <v>1496.13</v>
      </c>
      <c r="O97" s="34">
        <f>ROUND('[1]Finale 2023_Check Somme'!O97,2)</f>
        <v>8.33</v>
      </c>
      <c r="P97" s="34">
        <f>ROUND('[1]Finale 2023_Check Somme'!P97,2)</f>
        <v>60.49</v>
      </c>
      <c r="Q97" s="34">
        <f>ROUND('[1]Finale 2023_Check Somme'!Q97,2)</f>
        <v>0</v>
      </c>
      <c r="R97" s="34">
        <f>ROUND('[1]Finale 2023_Check Somme'!R97,2)</f>
        <v>565254.93999999994</v>
      </c>
    </row>
    <row r="98" spans="1:18" ht="20.100000000000001" customHeight="1" thickBot="1" x14ac:dyDescent="0.25">
      <c r="A98" s="112" t="s">
        <v>200</v>
      </c>
      <c r="B98" s="42"/>
      <c r="C98" s="113"/>
      <c r="D98" s="67" t="s">
        <v>201</v>
      </c>
      <c r="E98" s="34">
        <f>ROUND('[1]Finale 2023_Check Somme'!E98,2)</f>
        <v>92894.98</v>
      </c>
      <c r="F98" s="34">
        <f>ROUND('[1]Finale 2023_Check Somme'!F98,2)</f>
        <v>8641.06</v>
      </c>
      <c r="G98" s="34">
        <f>ROUND('[1]Finale 2023_Check Somme'!G98,2)</f>
        <v>1112.29</v>
      </c>
      <c r="H98" s="34">
        <f>ROUND('[1]Finale 2023_Check Somme'!H98,2)</f>
        <v>75773.570000000007</v>
      </c>
      <c r="I98" s="34">
        <f>ROUND('[1]Finale 2023_Check Somme'!I98,2)</f>
        <v>11586.98</v>
      </c>
      <c r="J98" s="34">
        <f>ROUND('[1]Finale 2023_Check Somme'!J98,2)</f>
        <v>7475.26</v>
      </c>
      <c r="K98" s="34">
        <f>ROUND('[1]Finale 2023_Check Somme'!K98,2)</f>
        <v>398.48</v>
      </c>
      <c r="L98" s="34">
        <f>ROUND('[1]Finale 2023_Check Somme'!L98,2)</f>
        <v>35480.269999999997</v>
      </c>
      <c r="M98" s="34">
        <f>ROUND('[1]Finale 2023_Check Somme'!M98,2)</f>
        <v>5301.27</v>
      </c>
      <c r="N98" s="34">
        <f>ROUND('[1]Finale 2023_Check Somme'!N98,2)</f>
        <v>11572.16</v>
      </c>
      <c r="O98" s="34">
        <f>ROUND('[1]Finale 2023_Check Somme'!O98,2)</f>
        <v>719.56</v>
      </c>
      <c r="P98" s="34">
        <f>ROUND('[1]Finale 2023_Check Somme'!P98,2)</f>
        <v>841.44</v>
      </c>
      <c r="Q98" s="34">
        <f>ROUND('[1]Finale 2023_Check Somme'!Q98,2)</f>
        <v>1.44</v>
      </c>
      <c r="R98" s="34">
        <f>ROUND('[1]Finale 2023_Check Somme'!R98,2)</f>
        <v>251798.76</v>
      </c>
    </row>
    <row r="99" spans="1:18" ht="20.100000000000001" customHeight="1" thickBot="1" x14ac:dyDescent="0.25">
      <c r="A99" s="66">
        <v>29999</v>
      </c>
      <c r="B99" s="40"/>
      <c r="C99" s="40"/>
      <c r="D99" s="114" t="s">
        <v>202</v>
      </c>
      <c r="E99" s="34">
        <f>ROUND('[1]Finale 2023_Check Somme'!E99,2)</f>
        <v>148464810.15000001</v>
      </c>
      <c r="F99" s="34">
        <f>ROUND('[1]Finale 2023_Check Somme'!F99,2)</f>
        <v>2155119.5</v>
      </c>
      <c r="G99" s="34">
        <f>ROUND('[1]Finale 2023_Check Somme'!G99,2)</f>
        <v>297173072.92000002</v>
      </c>
      <c r="H99" s="34">
        <f>ROUND('[1]Finale 2023_Check Somme'!H99,2)</f>
        <v>46130841.969999999</v>
      </c>
      <c r="I99" s="34">
        <f>ROUND('[1]Finale 2023_Check Somme'!I99,2)</f>
        <v>23639416.809999999</v>
      </c>
      <c r="J99" s="34">
        <f>ROUND('[1]Finale 2023_Check Somme'!J99,2)</f>
        <v>118977920.86</v>
      </c>
      <c r="K99" s="34">
        <f>ROUND('[1]Finale 2023_Check Somme'!K99,2)</f>
        <v>559958.53</v>
      </c>
      <c r="L99" s="34">
        <f>ROUND('[1]Finale 2023_Check Somme'!L99,2)</f>
        <v>29334909.559999999</v>
      </c>
      <c r="M99" s="34">
        <f>ROUND('[1]Finale 2023_Check Somme'!M99,2)</f>
        <v>10310486.390000001</v>
      </c>
      <c r="N99" s="34">
        <f>ROUND('[1]Finale 2023_Check Somme'!N99,2)</f>
        <v>9399361.2799999993</v>
      </c>
      <c r="O99" s="34">
        <f>ROUND('[1]Finale 2023_Check Somme'!O99,2)</f>
        <v>1186977.26</v>
      </c>
      <c r="P99" s="34">
        <f>ROUND('[1]Finale 2023_Check Somme'!P99,2)</f>
        <v>1402929.46</v>
      </c>
      <c r="Q99" s="34">
        <f>ROUND('[1]Finale 2023_Check Somme'!Q99,2)</f>
        <v>2070.27</v>
      </c>
      <c r="R99" s="34">
        <f>ROUND('[1]Finale 2023_Check Somme'!R99,2)</f>
        <v>688737874.96000004</v>
      </c>
    </row>
    <row r="100" spans="1:18" ht="20.100000000000001" customHeight="1" thickBot="1" x14ac:dyDescent="0.3">
      <c r="A100" s="133" t="s">
        <v>203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5"/>
    </row>
    <row r="101" spans="1:18" ht="20.100000000000001" customHeight="1" thickBot="1" x14ac:dyDescent="0.25">
      <c r="A101" s="99" t="s">
        <v>204</v>
      </c>
      <c r="B101" s="102"/>
      <c r="C101" s="31"/>
      <c r="D101" s="72" t="s">
        <v>205</v>
      </c>
      <c r="E101" s="34">
        <f>ROUND('[1]Finale 2023_Check Somme'!E101,2)</f>
        <v>7380532.6200000001</v>
      </c>
      <c r="F101" s="34">
        <f>ROUND('[1]Finale 2023_Check Somme'!F101,2)</f>
        <v>704258.03</v>
      </c>
      <c r="G101" s="34">
        <f>ROUND('[1]Finale 2023_Check Somme'!G101,2)</f>
        <v>156063.6</v>
      </c>
      <c r="H101" s="34">
        <f>ROUND('[1]Finale 2023_Check Somme'!H101,2)</f>
        <v>7314132.7800000003</v>
      </c>
      <c r="I101" s="34">
        <f>ROUND('[1]Finale 2023_Check Somme'!I101,2)</f>
        <v>8522609.5199999996</v>
      </c>
      <c r="J101" s="34">
        <f>ROUND('[1]Finale 2023_Check Somme'!J101,2)</f>
        <v>25075945.719999999</v>
      </c>
      <c r="K101" s="34">
        <f>ROUND('[1]Finale 2023_Check Somme'!K101,2)</f>
        <v>78917.48</v>
      </c>
      <c r="L101" s="34">
        <f>ROUND('[1]Finale 2023_Check Somme'!L101,2)</f>
        <v>5978744.4699999997</v>
      </c>
      <c r="M101" s="34">
        <f>ROUND('[1]Finale 2023_Check Somme'!M101,2)</f>
        <v>1022705.57</v>
      </c>
      <c r="N101" s="34">
        <f>ROUND('[1]Finale 2023_Check Somme'!N101,2)</f>
        <v>2201192.33</v>
      </c>
      <c r="O101" s="34">
        <f>ROUND('[1]Finale 2023_Check Somme'!O101,2)</f>
        <v>172258.77</v>
      </c>
      <c r="P101" s="34">
        <f>ROUND('[1]Finale 2023_Check Somme'!P101,2)</f>
        <v>155060.37</v>
      </c>
      <c r="Q101" s="34">
        <f>ROUND('[1]Finale 2023_Check Somme'!Q101,2)</f>
        <v>280.58999999999997</v>
      </c>
      <c r="R101" s="34">
        <f>ROUND('[1]Finale 2023_Check Somme'!R101,2)</f>
        <v>58762701.850000001</v>
      </c>
    </row>
    <row r="102" spans="1:18" ht="20.100000000000001" customHeight="1" thickBot="1" x14ac:dyDescent="0.25">
      <c r="A102" s="104"/>
      <c r="B102" s="74" t="s">
        <v>206</v>
      </c>
      <c r="C102" s="115"/>
      <c r="D102" s="84" t="s">
        <v>207</v>
      </c>
      <c r="E102" s="34">
        <f>ROUND('[1]Finale 2023_Check Somme'!E102,2)</f>
        <v>3983424.8</v>
      </c>
      <c r="F102" s="34">
        <f>ROUND('[1]Finale 2023_Check Somme'!F102,2)</f>
        <v>629987.07999999996</v>
      </c>
      <c r="G102" s="34">
        <f>ROUND('[1]Finale 2023_Check Somme'!G102,2)</f>
        <v>125885.37</v>
      </c>
      <c r="H102" s="34">
        <f>ROUND('[1]Finale 2023_Check Somme'!H102,2)</f>
        <v>6235062.4699999997</v>
      </c>
      <c r="I102" s="34">
        <f>ROUND('[1]Finale 2023_Check Somme'!I102,2)</f>
        <v>6904938.5</v>
      </c>
      <c r="J102" s="34">
        <f>ROUND('[1]Finale 2023_Check Somme'!J102,2)</f>
        <v>21002054.760000002</v>
      </c>
      <c r="K102" s="34">
        <f>ROUND('[1]Finale 2023_Check Somme'!K102,2)</f>
        <v>63657.35</v>
      </c>
      <c r="L102" s="34">
        <f>ROUND('[1]Finale 2023_Check Somme'!L102,2)</f>
        <v>5629400.1900000004</v>
      </c>
      <c r="M102" s="34">
        <f>ROUND('[1]Finale 2023_Check Somme'!M102,2)</f>
        <v>733303.48</v>
      </c>
      <c r="N102" s="34">
        <f>ROUND('[1]Finale 2023_Check Somme'!N102,2)</f>
        <v>1822113.78</v>
      </c>
      <c r="O102" s="34">
        <f>ROUND('[1]Finale 2023_Check Somme'!O102,2)</f>
        <v>144561.84</v>
      </c>
      <c r="P102" s="34">
        <f>ROUND('[1]Finale 2023_Check Somme'!P102,2)</f>
        <v>125083.41</v>
      </c>
      <c r="Q102" s="34">
        <f>ROUND('[1]Finale 2023_Check Somme'!Q102,2)</f>
        <v>226.34</v>
      </c>
      <c r="R102" s="34">
        <f>ROUND('[1]Finale 2023_Check Somme'!R102,2)</f>
        <v>47399699.369999997</v>
      </c>
    </row>
    <row r="103" spans="1:18" ht="33" customHeight="1" thickBot="1" x14ac:dyDescent="0.25">
      <c r="A103" s="104"/>
      <c r="B103" s="74"/>
      <c r="C103" s="115" t="s">
        <v>208</v>
      </c>
      <c r="D103" s="84" t="s">
        <v>209</v>
      </c>
      <c r="E103" s="34">
        <f>ROUND('[1]Finale 2023_Check Somme'!E103,2)</f>
        <v>3027989.85</v>
      </c>
      <c r="F103" s="34">
        <f>ROUND('[1]Finale 2023_Check Somme'!F103,2)</f>
        <v>538782.16</v>
      </c>
      <c r="G103" s="34">
        <f>ROUND('[1]Finale 2023_Check Somme'!G103,2)</f>
        <v>105677.21</v>
      </c>
      <c r="H103" s="34">
        <f>ROUND('[1]Finale 2023_Check Somme'!H103,2)</f>
        <v>5288118.34</v>
      </c>
      <c r="I103" s="34">
        <f>ROUND('[1]Finale 2023_Check Somme'!I103,2)</f>
        <v>5801364.2400000002</v>
      </c>
      <c r="J103" s="34">
        <f>ROUND('[1]Finale 2023_Check Somme'!J103,2)</f>
        <v>17754763.469999999</v>
      </c>
      <c r="K103" s="34">
        <f>ROUND('[1]Finale 2023_Check Somme'!K103,2)</f>
        <v>53438.89</v>
      </c>
      <c r="L103" s="34">
        <f>ROUND('[1]Finale 2023_Check Somme'!L103,2)</f>
        <v>4855160.25</v>
      </c>
      <c r="M103" s="34">
        <f>ROUND('[1]Finale 2023_Check Somme'!M103,2)</f>
        <v>600856.92000000004</v>
      </c>
      <c r="N103" s="34">
        <f>ROUND('[1]Finale 2023_Check Somme'!N103,2)</f>
        <v>1537057.41</v>
      </c>
      <c r="O103" s="34">
        <f>ROUND('[1]Finale 2023_Check Somme'!O103,2)</f>
        <v>122256.39</v>
      </c>
      <c r="P103" s="34">
        <f>ROUND('[1]Finale 2023_Check Somme'!P103,2)</f>
        <v>105003.62</v>
      </c>
      <c r="Q103" s="34">
        <f>ROUND('[1]Finale 2023_Check Somme'!Q103,2)</f>
        <v>190.02</v>
      </c>
      <c r="R103" s="34">
        <f>ROUND('[1]Finale 2023_Check Somme'!R103,2)</f>
        <v>39790658.770000003</v>
      </c>
    </row>
    <row r="104" spans="1:18" ht="31.5" customHeight="1" thickBot="1" x14ac:dyDescent="0.25">
      <c r="A104" s="104"/>
      <c r="B104" s="74"/>
      <c r="C104" s="115" t="s">
        <v>210</v>
      </c>
      <c r="D104" s="84" t="s">
        <v>211</v>
      </c>
      <c r="E104" s="34">
        <f>ROUND('[1]Finale 2023_Check Somme'!E104,2)</f>
        <v>955434.95</v>
      </c>
      <c r="F104" s="34">
        <f>ROUND('[1]Finale 2023_Check Somme'!F104,2)</f>
        <v>91204.92</v>
      </c>
      <c r="G104" s="34">
        <f>ROUND('[1]Finale 2023_Check Somme'!G104,2)</f>
        <v>20208.16</v>
      </c>
      <c r="H104" s="34">
        <f>ROUND('[1]Finale 2023_Check Somme'!H104,2)</f>
        <v>946944.13</v>
      </c>
      <c r="I104" s="34">
        <f>ROUND('[1]Finale 2023_Check Somme'!I104,2)</f>
        <v>1103574.26</v>
      </c>
      <c r="J104" s="34">
        <f>ROUND('[1]Finale 2023_Check Somme'!J104,2)</f>
        <v>3247291.29</v>
      </c>
      <c r="K104" s="34">
        <f>ROUND('[1]Finale 2023_Check Somme'!K104,2)</f>
        <v>10218.459999999999</v>
      </c>
      <c r="L104" s="34">
        <f>ROUND('[1]Finale 2023_Check Somme'!L104,2)</f>
        <v>774239.94</v>
      </c>
      <c r="M104" s="34">
        <f>ROUND('[1]Finale 2023_Check Somme'!M104,2)</f>
        <v>132446.56</v>
      </c>
      <c r="N104" s="34">
        <f>ROUND('[1]Finale 2023_Check Somme'!N104,2)</f>
        <v>285056.37</v>
      </c>
      <c r="O104" s="34">
        <f>ROUND('[1]Finale 2023_Check Somme'!O104,2)</f>
        <v>22305.45</v>
      </c>
      <c r="P104" s="34">
        <f>ROUND('[1]Finale 2023_Check Somme'!P104,2)</f>
        <v>20079.79</v>
      </c>
      <c r="Q104" s="34">
        <f>ROUND('[1]Finale 2023_Check Somme'!Q104,2)</f>
        <v>36.32</v>
      </c>
      <c r="R104" s="34">
        <f>ROUND('[1]Finale 2023_Check Somme'!R104,2)</f>
        <v>7609040.5999999996</v>
      </c>
    </row>
    <row r="105" spans="1:18" ht="27.75" thickBot="1" x14ac:dyDescent="0.25">
      <c r="A105" s="104"/>
      <c r="B105" s="74" t="s">
        <v>212</v>
      </c>
      <c r="C105" s="115"/>
      <c r="D105" s="84" t="s">
        <v>213</v>
      </c>
      <c r="E105" s="34">
        <f>ROUND('[1]Finale 2023_Check Somme'!E105,2)</f>
        <v>3397107.82</v>
      </c>
      <c r="F105" s="34">
        <f>ROUND('[1]Finale 2023_Check Somme'!F105,2)</f>
        <v>74270.95</v>
      </c>
      <c r="G105" s="34">
        <f>ROUND('[1]Finale 2023_Check Somme'!G105,2)</f>
        <v>30178.23</v>
      </c>
      <c r="H105" s="34">
        <f>ROUND('[1]Finale 2023_Check Somme'!H105,2)</f>
        <v>1079070.31</v>
      </c>
      <c r="I105" s="34">
        <f>ROUND('[1]Finale 2023_Check Somme'!I105,2)</f>
        <v>1617671.02</v>
      </c>
      <c r="J105" s="34">
        <f>ROUND('[1]Finale 2023_Check Somme'!J105,2)</f>
        <v>4073890.96</v>
      </c>
      <c r="K105" s="34">
        <f>ROUND('[1]Finale 2023_Check Somme'!K105,2)</f>
        <v>15260.13</v>
      </c>
      <c r="L105" s="34">
        <f>ROUND('[1]Finale 2023_Check Somme'!L105,2)</f>
        <v>349344.28</v>
      </c>
      <c r="M105" s="34">
        <f>ROUND('[1]Finale 2023_Check Somme'!M105,2)</f>
        <v>289402.09000000003</v>
      </c>
      <c r="N105" s="34">
        <f>ROUND('[1]Finale 2023_Check Somme'!N105,2)</f>
        <v>379078.55</v>
      </c>
      <c r="O105" s="34">
        <f>ROUND('[1]Finale 2023_Check Somme'!O105,2)</f>
        <v>27696.93</v>
      </c>
      <c r="P105" s="34">
        <f>ROUND('[1]Finale 2023_Check Somme'!P105,2)</f>
        <v>29976.959999999999</v>
      </c>
      <c r="Q105" s="34">
        <f>ROUND('[1]Finale 2023_Check Somme'!Q105,2)</f>
        <v>54.25</v>
      </c>
      <c r="R105" s="34">
        <f>ROUND('[1]Finale 2023_Check Somme'!R105,2)</f>
        <v>11363002.48</v>
      </c>
    </row>
    <row r="106" spans="1:18" ht="20.100000000000001" customHeight="1" thickBot="1" x14ac:dyDescent="0.25">
      <c r="A106" s="99" t="s">
        <v>214</v>
      </c>
      <c r="B106" s="102"/>
      <c r="C106" s="31"/>
      <c r="D106" s="72" t="s">
        <v>215</v>
      </c>
      <c r="E106" s="34">
        <f>ROUND('[1]Finale 2023_Check Somme'!E106,2)</f>
        <v>107671163.17</v>
      </c>
      <c r="F106" s="34">
        <f>ROUND('[1]Finale 2023_Check Somme'!F106,2)</f>
        <v>4319897.8899999997</v>
      </c>
      <c r="G106" s="34">
        <f>ROUND('[1]Finale 2023_Check Somme'!G106,2)</f>
        <v>67537041.959999993</v>
      </c>
      <c r="H106" s="34">
        <f>ROUND('[1]Finale 2023_Check Somme'!H106,2)</f>
        <v>33587305.049999997</v>
      </c>
      <c r="I106" s="34">
        <f>ROUND('[1]Finale 2023_Check Somme'!I106,2)</f>
        <v>84686674.329999998</v>
      </c>
      <c r="J106" s="34">
        <f>ROUND('[1]Finale 2023_Check Somme'!J106,2)</f>
        <v>199257114.91999999</v>
      </c>
      <c r="K106" s="34">
        <f>ROUND('[1]Finale 2023_Check Somme'!K106,2)</f>
        <v>796238.79</v>
      </c>
      <c r="L106" s="34">
        <f>ROUND('[1]Finale 2023_Check Somme'!L106,2)</f>
        <v>36828878.079999998</v>
      </c>
      <c r="M106" s="34">
        <f>ROUND('[1]Finale 2023_Check Somme'!M106,2)</f>
        <v>11025425.210000001</v>
      </c>
      <c r="N106" s="34">
        <f>ROUND('[1]Finale 2023_Check Somme'!N106,2)</f>
        <v>18354927.449999999</v>
      </c>
      <c r="O106" s="34">
        <f>ROUND('[1]Finale 2023_Check Somme'!O106,2)</f>
        <v>1477894.26</v>
      </c>
      <c r="P106" s="34">
        <f>ROUND('[1]Finale 2023_Check Somme'!P106,2)</f>
        <v>1589775.18</v>
      </c>
      <c r="Q106" s="34">
        <f>ROUND('[1]Finale 2023_Check Somme'!Q106,2)</f>
        <v>2880.26</v>
      </c>
      <c r="R106" s="34">
        <f>ROUND('[1]Finale 2023_Check Somme'!R106,2)</f>
        <v>567135216.54999995</v>
      </c>
    </row>
    <row r="107" spans="1:18" ht="20.100000000000001" customHeight="1" thickBot="1" x14ac:dyDescent="0.25">
      <c r="A107" s="104"/>
      <c r="B107" s="74" t="s">
        <v>216</v>
      </c>
      <c r="C107" s="115"/>
      <c r="D107" s="84" t="s">
        <v>217</v>
      </c>
      <c r="E107" s="34">
        <f>ROUND('[1]Finale 2023_Check Somme'!E107,2)</f>
        <v>13277613.369999999</v>
      </c>
      <c r="F107" s="34">
        <f>ROUND('[1]Finale 2023_Check Somme'!F107,2)</f>
        <v>474034.92</v>
      </c>
      <c r="G107" s="34">
        <f>ROUND('[1]Finale 2023_Check Somme'!G107,2)</f>
        <v>1468251.89</v>
      </c>
      <c r="H107" s="34">
        <f>ROUND('[1]Finale 2023_Check Somme'!H107,2)</f>
        <v>3407232.91</v>
      </c>
      <c r="I107" s="34">
        <f>ROUND('[1]Finale 2023_Check Somme'!I107,2)</f>
        <v>8425677.5700000003</v>
      </c>
      <c r="J107" s="34">
        <f>ROUND('[1]Finale 2023_Check Somme'!J107,2)</f>
        <v>22843779.16</v>
      </c>
      <c r="K107" s="34">
        <f>ROUND('[1]Finale 2023_Check Somme'!K107,2)</f>
        <v>80414.509999999995</v>
      </c>
      <c r="L107" s="34">
        <f>ROUND('[1]Finale 2023_Check Somme'!L107,2)</f>
        <v>4221302.0599999996</v>
      </c>
      <c r="M107" s="34">
        <f>ROUND('[1]Finale 2023_Check Somme'!M107,2)</f>
        <v>1131650.1499999999</v>
      </c>
      <c r="N107" s="34">
        <f>ROUND('[1]Finale 2023_Check Somme'!N107,2)</f>
        <v>1924970.54</v>
      </c>
      <c r="O107" s="34">
        <f>ROUND('[1]Finale 2023_Check Somme'!O107,2)</f>
        <v>146967.17000000001</v>
      </c>
      <c r="P107" s="34">
        <f>ROUND('[1]Finale 2023_Check Somme'!P107,2)</f>
        <v>157977.39000000001</v>
      </c>
      <c r="Q107" s="34">
        <f>ROUND('[1]Finale 2023_Check Somme'!Q107,2)</f>
        <v>288.44</v>
      </c>
      <c r="R107" s="34">
        <f>ROUND('[1]Finale 2023_Check Somme'!R107,2)</f>
        <v>57560160.079999998</v>
      </c>
    </row>
    <row r="108" spans="1:18" ht="20.100000000000001" customHeight="1" thickBot="1" x14ac:dyDescent="0.25">
      <c r="A108" s="104"/>
      <c r="B108" s="74" t="s">
        <v>218</v>
      </c>
      <c r="C108" s="115"/>
      <c r="D108" s="84" t="s">
        <v>219</v>
      </c>
      <c r="E108" s="34">
        <f>ROUND('[1]Finale 2023_Check Somme'!E108,2)</f>
        <v>10220820.02</v>
      </c>
      <c r="F108" s="34">
        <f>ROUND('[1]Finale 2023_Check Somme'!F108,2)</f>
        <v>362678.51</v>
      </c>
      <c r="G108" s="34">
        <f>ROUND('[1]Finale 2023_Check Somme'!G108,2)</f>
        <v>13939107.43</v>
      </c>
      <c r="H108" s="34">
        <f>ROUND('[1]Finale 2023_Check Somme'!H108,2)</f>
        <v>2934510.22</v>
      </c>
      <c r="I108" s="34">
        <f>ROUND('[1]Finale 2023_Check Somme'!I108,2)</f>
        <v>7863525.0899999999</v>
      </c>
      <c r="J108" s="34">
        <f>ROUND('[1]Finale 2023_Check Somme'!J108,2)</f>
        <v>13475658.77</v>
      </c>
      <c r="K108" s="34">
        <f>ROUND('[1]Finale 2023_Check Somme'!K108,2)</f>
        <v>75376.23</v>
      </c>
      <c r="L108" s="34">
        <f>ROUND('[1]Finale 2023_Check Somme'!L108,2)</f>
        <v>2786412.1</v>
      </c>
      <c r="M108" s="34">
        <f>ROUND('[1]Finale 2023_Check Somme'!M108,2)</f>
        <v>941201.25</v>
      </c>
      <c r="N108" s="34">
        <f>ROUND('[1]Finale 2023_Check Somme'!N108,2)</f>
        <v>1504663.12</v>
      </c>
      <c r="O108" s="34">
        <f>ROUND('[1]Finale 2023_Check Somme'!O108,2)</f>
        <v>137303.01999999999</v>
      </c>
      <c r="P108" s="34">
        <f>ROUND('[1]Finale 2023_Check Somme'!P108,2)</f>
        <v>148063.79</v>
      </c>
      <c r="Q108" s="34">
        <f>ROUND('[1]Finale 2023_Check Somme'!Q108,2)</f>
        <v>267.93</v>
      </c>
      <c r="R108" s="34">
        <f>ROUND('[1]Finale 2023_Check Somme'!R108,2)</f>
        <v>54389587.479999997</v>
      </c>
    </row>
    <row r="109" spans="1:18" ht="20.100000000000001" customHeight="1" thickBot="1" x14ac:dyDescent="0.25">
      <c r="A109" s="104"/>
      <c r="B109" s="74" t="s">
        <v>220</v>
      </c>
      <c r="C109" s="115"/>
      <c r="D109" s="84" t="s">
        <v>221</v>
      </c>
      <c r="E109" s="34">
        <f>ROUND('[1]Finale 2023_Check Somme'!E109,2)</f>
        <v>83189973.379999995</v>
      </c>
      <c r="F109" s="34">
        <f>ROUND('[1]Finale 2023_Check Somme'!F109,2)</f>
        <v>3483184.46</v>
      </c>
      <c r="G109" s="34">
        <f>ROUND('[1]Finale 2023_Check Somme'!G109,2)</f>
        <v>52129682.640000001</v>
      </c>
      <c r="H109" s="34">
        <f>ROUND('[1]Finale 2023_Check Somme'!H109,2)</f>
        <v>27245561.920000002</v>
      </c>
      <c r="I109" s="34">
        <f>ROUND('[1]Finale 2023_Check Somme'!I109,2)</f>
        <v>68397471.670000002</v>
      </c>
      <c r="J109" s="34">
        <f>ROUND('[1]Finale 2023_Check Somme'!J109,2)</f>
        <v>162937676.99000001</v>
      </c>
      <c r="K109" s="34">
        <f>ROUND('[1]Finale 2023_Check Somme'!K109,2)</f>
        <v>640448.05000000005</v>
      </c>
      <c r="L109" s="34">
        <f>ROUND('[1]Finale 2023_Check Somme'!L109,2)</f>
        <v>29821163.920000002</v>
      </c>
      <c r="M109" s="34">
        <f>ROUND('[1]Finale 2023_Check Somme'!M109,2)</f>
        <v>8952573.8100000005</v>
      </c>
      <c r="N109" s="34">
        <f>ROUND('[1]Finale 2023_Check Somme'!N109,2)</f>
        <v>14925293.789999999</v>
      </c>
      <c r="O109" s="34">
        <f>ROUND('[1]Finale 2023_Check Somme'!O109,2)</f>
        <v>1193624.07</v>
      </c>
      <c r="P109" s="34">
        <f>ROUND('[1]Finale 2023_Check Somme'!P109,2)</f>
        <v>1283734</v>
      </c>
      <c r="Q109" s="34">
        <f>ROUND('[1]Finale 2023_Check Somme'!Q109,2)</f>
        <v>2323.89</v>
      </c>
      <c r="R109" s="34">
        <f>ROUND('[1]Finale 2023_Check Somme'!R109,2)</f>
        <v>454202712.58999997</v>
      </c>
    </row>
    <row r="110" spans="1:18" ht="20.100000000000001" customHeight="1" thickBot="1" x14ac:dyDescent="0.25">
      <c r="A110" s="104"/>
      <c r="B110" s="74" t="s">
        <v>222</v>
      </c>
      <c r="C110" s="115"/>
      <c r="D110" s="84" t="s">
        <v>223</v>
      </c>
      <c r="E110" s="34">
        <f>ROUND('[1]Finale 2023_Check Somme'!E110,2)</f>
        <v>982756.4</v>
      </c>
      <c r="F110" s="34">
        <f>ROUND('[1]Finale 2023_Check Somme'!F110,2)</f>
        <v>0</v>
      </c>
      <c r="G110" s="34">
        <f>ROUND('[1]Finale 2023_Check Somme'!G110,2)</f>
        <v>0</v>
      </c>
      <c r="H110" s="34">
        <f>ROUND('[1]Finale 2023_Check Somme'!H110,2)</f>
        <v>0</v>
      </c>
      <c r="I110" s="34">
        <f>ROUND('[1]Finale 2023_Check Somme'!I110,2)</f>
        <v>0</v>
      </c>
      <c r="J110" s="34">
        <f>ROUND('[1]Finale 2023_Check Somme'!J110,2)</f>
        <v>0</v>
      </c>
      <c r="K110" s="34">
        <f>ROUND('[1]Finale 2023_Check Somme'!K110,2)</f>
        <v>0</v>
      </c>
      <c r="L110" s="34">
        <f>ROUND('[1]Finale 2023_Check Somme'!L110,2)</f>
        <v>0</v>
      </c>
      <c r="M110" s="34">
        <f>ROUND('[1]Finale 2023_Check Somme'!M110,2)</f>
        <v>0</v>
      </c>
      <c r="N110" s="34">
        <f>ROUND('[1]Finale 2023_Check Somme'!N110,2)</f>
        <v>0</v>
      </c>
      <c r="O110" s="34">
        <f>ROUND('[1]Finale 2023_Check Somme'!O110,2)</f>
        <v>0</v>
      </c>
      <c r="P110" s="34">
        <f>ROUND('[1]Finale 2023_Check Somme'!P110,2)</f>
        <v>0</v>
      </c>
      <c r="Q110" s="34">
        <f>ROUND('[1]Finale 2023_Check Somme'!Q110,2)</f>
        <v>0</v>
      </c>
      <c r="R110" s="34">
        <f>ROUND('[1]Finale 2023_Check Somme'!R110,2)</f>
        <v>982756.4</v>
      </c>
    </row>
    <row r="111" spans="1:18" ht="20.100000000000001" customHeight="1" thickBot="1" x14ac:dyDescent="0.25">
      <c r="A111" s="116"/>
      <c r="B111" s="117" t="s">
        <v>224</v>
      </c>
      <c r="C111" s="118"/>
      <c r="D111" s="119" t="s">
        <v>225</v>
      </c>
      <c r="E111" s="34">
        <f>ROUND('[1]Finale 2023_Check Somme'!E111,2)</f>
        <v>0</v>
      </c>
      <c r="F111" s="34">
        <f>ROUND('[1]Finale 2023_Check Somme'!F111,2)</f>
        <v>0</v>
      </c>
      <c r="G111" s="34">
        <f>ROUND('[1]Finale 2023_Check Somme'!G111,2)</f>
        <v>0</v>
      </c>
      <c r="H111" s="34">
        <f>ROUND('[1]Finale 2023_Check Somme'!H111,2)</f>
        <v>0</v>
      </c>
      <c r="I111" s="34">
        <f>ROUND('[1]Finale 2023_Check Somme'!I111,2)</f>
        <v>0</v>
      </c>
      <c r="J111" s="34">
        <f>ROUND('[1]Finale 2023_Check Somme'!J111,2)</f>
        <v>0</v>
      </c>
      <c r="K111" s="34">
        <f>ROUND('[1]Finale 2023_Check Somme'!K111,2)</f>
        <v>0</v>
      </c>
      <c r="L111" s="34">
        <f>ROUND('[1]Finale 2023_Check Somme'!L111,2)</f>
        <v>0</v>
      </c>
      <c r="M111" s="34">
        <f>ROUND('[1]Finale 2023_Check Somme'!M111,2)</f>
        <v>0</v>
      </c>
      <c r="N111" s="34">
        <f>ROUND('[1]Finale 2023_Check Somme'!N111,2)</f>
        <v>0</v>
      </c>
      <c r="O111" s="34">
        <f>ROUND('[1]Finale 2023_Check Somme'!O111,2)</f>
        <v>0</v>
      </c>
      <c r="P111" s="34">
        <f>ROUND('[1]Finale 2023_Check Somme'!P111,2)</f>
        <v>0</v>
      </c>
      <c r="Q111" s="34">
        <f>ROUND('[1]Finale 2023_Check Somme'!Q111,2)</f>
        <v>0</v>
      </c>
      <c r="R111" s="34">
        <f>ROUND('[1]Finale 2023_Check Somme'!R111,2)</f>
        <v>0</v>
      </c>
    </row>
    <row r="112" spans="1:18" ht="20.100000000000001" customHeight="1" thickBot="1" x14ac:dyDescent="0.25">
      <c r="A112" s="120" t="s">
        <v>226</v>
      </c>
      <c r="B112" s="121"/>
      <c r="C112" s="68"/>
      <c r="D112" s="122" t="s">
        <v>227</v>
      </c>
      <c r="E112" s="34">
        <f>ROUND('[1]Finale 2023_Check Somme'!E112,2)</f>
        <v>1524123.46</v>
      </c>
      <c r="F112" s="34">
        <f>ROUND('[1]Finale 2023_Check Somme'!F112,2)</f>
        <v>77535.429999999993</v>
      </c>
      <c r="G112" s="34">
        <f>ROUND('[1]Finale 2023_Check Somme'!G112,2)</f>
        <v>16920.77</v>
      </c>
      <c r="H112" s="34">
        <f>ROUND('[1]Finale 2023_Check Somme'!H112,2)</f>
        <v>368859.04</v>
      </c>
      <c r="I112" s="34">
        <f>ROUND('[1]Finale 2023_Check Somme'!I112,2)</f>
        <v>873569.75</v>
      </c>
      <c r="J112" s="34">
        <f>ROUND('[1]Finale 2023_Check Somme'!J112,2)</f>
        <v>2517862.48</v>
      </c>
      <c r="K112" s="34">
        <f>ROUND('[1]Finale 2023_Check Somme'!K112,2)</f>
        <v>8329.41</v>
      </c>
      <c r="L112" s="34">
        <f>ROUND('[1]Finale 2023_Check Somme'!L112,2)</f>
        <v>356000.12</v>
      </c>
      <c r="M112" s="34">
        <f>ROUND('[1]Finale 2023_Check Somme'!M112,2)</f>
        <v>111838.64</v>
      </c>
      <c r="N112" s="34">
        <f>ROUND('[1]Finale 2023_Check Somme'!N112,2)</f>
        <v>202349.11</v>
      </c>
      <c r="O112" s="34">
        <f>ROUND('[1]Finale 2023_Check Somme'!O112,2)</f>
        <v>15207.61</v>
      </c>
      <c r="P112" s="34">
        <f>ROUND('[1]Finale 2023_Check Somme'!P112,2)</f>
        <v>16368.63</v>
      </c>
      <c r="Q112" s="34">
        <f>ROUND('[1]Finale 2023_Check Somme'!Q112,2)</f>
        <v>29.54</v>
      </c>
      <c r="R112" s="34">
        <f>ROUND('[1]Finale 2023_Check Somme'!R112,2)</f>
        <v>6088993.9900000002</v>
      </c>
    </row>
    <row r="113" spans="1:18" ht="20.100000000000001" customHeight="1" thickBot="1" x14ac:dyDescent="0.25">
      <c r="A113" s="90" t="s">
        <v>228</v>
      </c>
      <c r="B113" s="123"/>
      <c r="C113" s="45"/>
      <c r="D113" s="93" t="s">
        <v>229</v>
      </c>
      <c r="E113" s="34">
        <f>ROUND('[1]Finale 2023_Check Somme'!E113,2)</f>
        <v>2596141.54</v>
      </c>
      <c r="F113" s="34">
        <f>ROUND('[1]Finale 2023_Check Somme'!F113,2)</f>
        <v>223173.53</v>
      </c>
      <c r="G113" s="34">
        <f>ROUND('[1]Finale 2023_Check Somme'!G113,2)</f>
        <v>81100.91</v>
      </c>
      <c r="H113" s="34">
        <f>ROUND('[1]Finale 2023_Check Somme'!H113,2)</f>
        <v>1522527.45</v>
      </c>
      <c r="I113" s="34">
        <f>ROUND('[1]Finale 2023_Check Somme'!I113,2)</f>
        <v>5923701.5700000003</v>
      </c>
      <c r="J113" s="34">
        <f>ROUND('[1]Finale 2023_Check Somme'!J113,2)</f>
        <v>12339982.210000001</v>
      </c>
      <c r="K113" s="34">
        <f>ROUND('[1]Finale 2023_Check Somme'!K113,2)</f>
        <v>40289.21</v>
      </c>
      <c r="L113" s="34">
        <f>ROUND('[1]Finale 2023_Check Somme'!L113,2)</f>
        <v>2421717.1</v>
      </c>
      <c r="M113" s="34">
        <f>ROUND('[1]Finale 2023_Check Somme'!M113,2)</f>
        <v>533843.25</v>
      </c>
      <c r="N113" s="34">
        <f>ROUND('[1]Finale 2023_Check Somme'!N113,2)</f>
        <v>1543858.24</v>
      </c>
      <c r="O113" s="34">
        <f>ROUND('[1]Finale 2023_Check Somme'!O113,2)</f>
        <v>73024</v>
      </c>
      <c r="P113" s="34">
        <f>ROUND('[1]Finale 2023_Check Somme'!P113,2)</f>
        <v>79413.899999999994</v>
      </c>
      <c r="Q113" s="34">
        <f>ROUND('[1]Finale 2023_Check Somme'!Q113,2)</f>
        <v>142.9</v>
      </c>
      <c r="R113" s="34">
        <f>ROUND('[1]Finale 2023_Check Somme'!R113,2)</f>
        <v>27378915.809999999</v>
      </c>
    </row>
    <row r="114" spans="1:18" ht="20.100000000000001" customHeight="1" thickBot="1" x14ac:dyDescent="0.25">
      <c r="A114" s="120" t="s">
        <v>230</v>
      </c>
      <c r="B114" s="121"/>
      <c r="C114" s="68"/>
      <c r="D114" s="122" t="s">
        <v>231</v>
      </c>
      <c r="E114" s="34">
        <f>ROUND('[1]Finale 2023_Check Somme'!E114,2)</f>
        <v>0</v>
      </c>
      <c r="F114" s="34">
        <f>ROUND('[1]Finale 2023_Check Somme'!F114,2)</f>
        <v>0</v>
      </c>
      <c r="G114" s="34">
        <f>ROUND('[1]Finale 2023_Check Somme'!G114,2)</f>
        <v>5417189.1600000001</v>
      </c>
      <c r="H114" s="34">
        <f>ROUND('[1]Finale 2023_Check Somme'!H114,2)</f>
        <v>0</v>
      </c>
      <c r="I114" s="34">
        <f>ROUND('[1]Finale 2023_Check Somme'!I114,2)</f>
        <v>0</v>
      </c>
      <c r="J114" s="34">
        <f>ROUND('[1]Finale 2023_Check Somme'!J114,2)</f>
        <v>0</v>
      </c>
      <c r="K114" s="34">
        <f>ROUND('[1]Finale 2023_Check Somme'!K114,2)</f>
        <v>0</v>
      </c>
      <c r="L114" s="34">
        <f>ROUND('[1]Finale 2023_Check Somme'!L114,2)</f>
        <v>0</v>
      </c>
      <c r="M114" s="34">
        <f>ROUND('[1]Finale 2023_Check Somme'!M114,2)</f>
        <v>0</v>
      </c>
      <c r="N114" s="34">
        <f>ROUND('[1]Finale 2023_Check Somme'!N114,2)</f>
        <v>0</v>
      </c>
      <c r="O114" s="34">
        <f>ROUND('[1]Finale 2023_Check Somme'!O114,2)</f>
        <v>0</v>
      </c>
      <c r="P114" s="34">
        <f>ROUND('[1]Finale 2023_Check Somme'!P114,2)</f>
        <v>0</v>
      </c>
      <c r="Q114" s="34">
        <f>ROUND('[1]Finale 2023_Check Somme'!Q114,2)</f>
        <v>0</v>
      </c>
      <c r="R114" s="34">
        <f>ROUND('[1]Finale 2023_Check Somme'!R114,2)</f>
        <v>5417189.1600000001</v>
      </c>
    </row>
    <row r="115" spans="1:18" ht="20.100000000000001" customHeight="1" thickBot="1" x14ac:dyDescent="0.25">
      <c r="A115" s="90" t="s">
        <v>232</v>
      </c>
      <c r="B115" s="123"/>
      <c r="C115" s="45"/>
      <c r="D115" s="93" t="s">
        <v>233</v>
      </c>
      <c r="E115" s="34">
        <f>ROUND('[1]Finale 2023_Check Somme'!E115,2)</f>
        <v>5945981.6600000001</v>
      </c>
      <c r="F115" s="34">
        <f>ROUND('[1]Finale 2023_Check Somme'!F115,2)</f>
        <v>269347.21000000002</v>
      </c>
      <c r="G115" s="34">
        <f>ROUND('[1]Finale 2023_Check Somme'!G115,2)</f>
        <v>58484.29</v>
      </c>
      <c r="H115" s="34">
        <f>ROUND('[1]Finale 2023_Check Somme'!H115,2)</f>
        <v>5317665.53</v>
      </c>
      <c r="I115" s="34">
        <f>ROUND('[1]Finale 2023_Check Somme'!I115,2)</f>
        <v>3163044.32</v>
      </c>
      <c r="J115" s="34">
        <f>ROUND('[1]Finale 2023_Check Somme'!J115,2)</f>
        <v>4816733.38</v>
      </c>
      <c r="K115" s="34">
        <f>ROUND('[1]Finale 2023_Check Somme'!K115,2)</f>
        <v>29575.02</v>
      </c>
      <c r="L115" s="34">
        <f>ROUND('[1]Finale 2023_Check Somme'!L115,2)</f>
        <v>324899.27</v>
      </c>
      <c r="M115" s="34">
        <f>ROUND('[1]Finale 2023_Check Somme'!M115,2)</f>
        <v>295753.05</v>
      </c>
      <c r="N115" s="34">
        <f>ROUND('[1]Finale 2023_Check Somme'!N115,2)</f>
        <v>502816.48</v>
      </c>
      <c r="O115" s="34">
        <f>ROUND('[1]Finale 2023_Check Somme'!O115,2)</f>
        <v>53597.71</v>
      </c>
      <c r="P115" s="34">
        <f>ROUND('[1]Finale 2023_Check Somme'!P115,2)</f>
        <v>58193.15</v>
      </c>
      <c r="Q115" s="34">
        <f>ROUND('[1]Finale 2023_Check Somme'!Q115,2)</f>
        <v>104.78</v>
      </c>
      <c r="R115" s="34">
        <f>ROUND('[1]Finale 2023_Check Somme'!R115,2)</f>
        <v>20836195.850000001</v>
      </c>
    </row>
    <row r="116" spans="1:18" ht="20.100000000000001" customHeight="1" thickBot="1" x14ac:dyDescent="0.25">
      <c r="A116" s="120" t="s">
        <v>234</v>
      </c>
      <c r="B116" s="123"/>
      <c r="C116" s="45"/>
      <c r="D116" s="93" t="s">
        <v>235</v>
      </c>
      <c r="E116" s="34">
        <f>ROUND('[1]Finale 2023_Check Somme'!E116,2)</f>
        <v>5972.27</v>
      </c>
      <c r="F116" s="34">
        <f>ROUND('[1]Finale 2023_Check Somme'!F116,2)</f>
        <v>2712.41</v>
      </c>
      <c r="G116" s="34">
        <f>ROUND('[1]Finale 2023_Check Somme'!G116,2)</f>
        <v>2475.5300000000002</v>
      </c>
      <c r="H116" s="34">
        <f>ROUND('[1]Finale 2023_Check Somme'!H116,2)</f>
        <v>131498.34</v>
      </c>
      <c r="I116" s="34">
        <f>ROUND('[1]Finale 2023_Check Somme'!I116,2)</f>
        <v>144272.69</v>
      </c>
      <c r="J116" s="34">
        <f>ROUND('[1]Finale 2023_Check Somme'!J116,2)</f>
        <v>519140.9</v>
      </c>
      <c r="K116" s="34">
        <f>ROUND('[1]Finale 2023_Check Somme'!K116,2)</f>
        <v>1257.01</v>
      </c>
      <c r="L116" s="34">
        <f>ROUND('[1]Finale 2023_Check Somme'!L116,2)</f>
        <v>9006.32</v>
      </c>
      <c r="M116" s="34">
        <f>ROUND('[1]Finale 2023_Check Somme'!M116,2)</f>
        <v>12542.15</v>
      </c>
      <c r="N116" s="34">
        <f>ROUND('[1]Finale 2023_Check Somme'!N116,2)</f>
        <v>18854.490000000002</v>
      </c>
      <c r="O116" s="34">
        <f>ROUND('[1]Finale 2023_Check Somme'!O116,2)</f>
        <v>2201.31</v>
      </c>
      <c r="P116" s="34">
        <f>ROUND('[1]Finale 2023_Check Somme'!P116,2)</f>
        <v>2461.08</v>
      </c>
      <c r="Q116" s="34">
        <f>ROUND('[1]Finale 2023_Check Somme'!Q116,2)</f>
        <v>4.4000000000000004</v>
      </c>
      <c r="R116" s="34">
        <f>ROUND('[1]Finale 2023_Check Somme'!R116,2)</f>
        <v>852398.9</v>
      </c>
    </row>
    <row r="117" spans="1:18" ht="15" thickBot="1" x14ac:dyDescent="0.25">
      <c r="A117" s="90" t="s">
        <v>236</v>
      </c>
      <c r="B117" s="121"/>
      <c r="C117" s="68"/>
      <c r="D117" s="124" t="s">
        <v>237</v>
      </c>
      <c r="E117" s="34">
        <f>ROUND('[1]Finale 2023_Check Somme'!E117,2)</f>
        <v>0</v>
      </c>
      <c r="F117" s="34">
        <f>ROUND('[1]Finale 2023_Check Somme'!F117,2)</f>
        <v>0</v>
      </c>
      <c r="G117" s="34">
        <f>ROUND('[1]Finale 2023_Check Somme'!G117,2)</f>
        <v>0</v>
      </c>
      <c r="H117" s="34">
        <f>ROUND('[1]Finale 2023_Check Somme'!H117,2)</f>
        <v>0</v>
      </c>
      <c r="I117" s="34">
        <f>ROUND('[1]Finale 2023_Check Somme'!I117,2)</f>
        <v>0</v>
      </c>
      <c r="J117" s="34">
        <f>ROUND('[1]Finale 2023_Check Somme'!J117,2)</f>
        <v>0</v>
      </c>
      <c r="K117" s="34">
        <f>ROUND('[1]Finale 2023_Check Somme'!K117,2)</f>
        <v>0</v>
      </c>
      <c r="L117" s="34">
        <f>ROUND('[1]Finale 2023_Check Somme'!L117,2)</f>
        <v>0</v>
      </c>
      <c r="M117" s="34">
        <f>ROUND('[1]Finale 2023_Check Somme'!M117,2)</f>
        <v>0</v>
      </c>
      <c r="N117" s="34">
        <f>ROUND('[1]Finale 2023_Check Somme'!N117,2)</f>
        <v>0</v>
      </c>
      <c r="O117" s="34">
        <f>ROUND('[1]Finale 2023_Check Somme'!O117,2)</f>
        <v>0</v>
      </c>
      <c r="P117" s="34">
        <f>ROUND('[1]Finale 2023_Check Somme'!P117,2)</f>
        <v>0</v>
      </c>
      <c r="Q117" s="34">
        <f>ROUND('[1]Finale 2023_Check Somme'!Q117,2)</f>
        <v>0</v>
      </c>
      <c r="R117" s="34">
        <f>ROUND('[1]Finale 2023_Check Somme'!R117,2)</f>
        <v>0</v>
      </c>
    </row>
    <row r="118" spans="1:18" ht="16.5" thickBot="1" x14ac:dyDescent="0.25">
      <c r="A118" s="125">
        <v>39999</v>
      </c>
      <c r="B118" s="45"/>
      <c r="C118" s="46"/>
      <c r="D118" s="69" t="s">
        <v>238</v>
      </c>
      <c r="E118" s="34">
        <f>ROUND('[1]Finale 2023_Check Somme'!E118,2)</f>
        <v>125123914.72</v>
      </c>
      <c r="F118" s="34">
        <f>ROUND('[1]Finale 2023_Check Somme'!F118,2)</f>
        <v>5596924.5</v>
      </c>
      <c r="G118" s="34">
        <f>ROUND('[1]Finale 2023_Check Somme'!G118,2)</f>
        <v>73269276.219999999</v>
      </c>
      <c r="H118" s="34">
        <f>ROUND('[1]Finale 2023_Check Somme'!H118,2)</f>
        <v>48241988.189999998</v>
      </c>
      <c r="I118" s="34">
        <f>ROUND('[1]Finale 2023_Check Somme'!I118,2)</f>
        <v>103313872.18000001</v>
      </c>
      <c r="J118" s="34">
        <f>ROUND('[1]Finale 2023_Check Somme'!J118,2)</f>
        <v>244526779.61000001</v>
      </c>
      <c r="K118" s="34">
        <f>ROUND('[1]Finale 2023_Check Somme'!K118,2)</f>
        <v>954606.92</v>
      </c>
      <c r="L118" s="34">
        <f>ROUND('[1]Finale 2023_Check Somme'!L118,2)</f>
        <v>45919245.359999999</v>
      </c>
      <c r="M118" s="34">
        <f>ROUND('[1]Finale 2023_Check Somme'!M118,2)</f>
        <v>13002107.869999999</v>
      </c>
      <c r="N118" s="34">
        <f>ROUND('[1]Finale 2023_Check Somme'!N118,2)</f>
        <v>22823998.100000001</v>
      </c>
      <c r="O118" s="34">
        <f>ROUND('[1]Finale 2023_Check Somme'!O118,2)</f>
        <v>1794183.66</v>
      </c>
      <c r="P118" s="34">
        <f>ROUND('[1]Finale 2023_Check Somme'!P118,2)</f>
        <v>1901272.31</v>
      </c>
      <c r="Q118" s="34">
        <f>ROUND('[1]Finale 2023_Check Somme'!Q118,2)</f>
        <v>3442.47</v>
      </c>
      <c r="R118" s="34">
        <f>ROUND('[1]Finale 2023_Check Somme'!R118,2)</f>
        <v>686471612.11000001</v>
      </c>
    </row>
    <row r="119" spans="1:18" ht="16.5" thickBot="1" x14ac:dyDescent="0.25">
      <c r="A119" s="90" t="s">
        <v>239</v>
      </c>
      <c r="B119" s="40"/>
      <c r="C119" s="46"/>
      <c r="D119" s="69" t="s">
        <v>240</v>
      </c>
      <c r="E119" s="34">
        <f>ROUND('[1]Finale 2023_Check Somme'!E119,2)</f>
        <v>35307.42</v>
      </c>
      <c r="F119" s="34">
        <f>ROUND('[1]Finale 2023_Check Somme'!F119,2)</f>
        <v>31610.639999999999</v>
      </c>
      <c r="G119" s="34">
        <f>ROUND('[1]Finale 2023_Check Somme'!G119,2)</f>
        <v>0</v>
      </c>
      <c r="H119" s="34">
        <f>ROUND('[1]Finale 2023_Check Somme'!H119,2)</f>
        <v>1244837.82</v>
      </c>
      <c r="I119" s="34">
        <f>ROUND('[1]Finale 2023_Check Somme'!I119,2)</f>
        <v>549186.56000000006</v>
      </c>
      <c r="J119" s="34">
        <f>ROUND('[1]Finale 2023_Check Somme'!J119,2)</f>
        <v>0</v>
      </c>
      <c r="K119" s="34">
        <f>ROUND('[1]Finale 2023_Check Somme'!K119,2)</f>
        <v>0</v>
      </c>
      <c r="L119" s="34">
        <f>ROUND('[1]Finale 2023_Check Somme'!L119,2)</f>
        <v>0</v>
      </c>
      <c r="M119" s="34">
        <f>ROUND('[1]Finale 2023_Check Somme'!M119,2)</f>
        <v>0</v>
      </c>
      <c r="N119" s="34">
        <f>ROUND('[1]Finale 2023_Check Somme'!N119,2)</f>
        <v>11984.37</v>
      </c>
      <c r="O119" s="34">
        <f>ROUND('[1]Finale 2023_Check Somme'!O119,2)</f>
        <v>1686736.16</v>
      </c>
      <c r="P119" s="34">
        <f>ROUND('[1]Finale 2023_Check Somme'!P119,2)</f>
        <v>435.95</v>
      </c>
      <c r="Q119" s="34">
        <f>ROUND('[1]Finale 2023_Check Somme'!Q119,2)</f>
        <v>0</v>
      </c>
      <c r="R119" s="34">
        <f>ROUND('[1]Finale 2023_Check Somme'!R119,2)</f>
        <v>3560098.92</v>
      </c>
    </row>
    <row r="120" spans="1:18" ht="16.5" thickBot="1" x14ac:dyDescent="0.25">
      <c r="A120" s="90">
        <v>49999</v>
      </c>
      <c r="B120" s="126"/>
      <c r="C120" s="127"/>
      <c r="D120" s="127" t="s">
        <v>241</v>
      </c>
      <c r="E120" s="34">
        <f>ROUND('[1]Finale 2023_Check Somme'!E120,2)</f>
        <v>282969840.91000003</v>
      </c>
      <c r="F120" s="34">
        <f>ROUND('[1]Finale 2023_Check Somme'!F120,2)</f>
        <v>8065895.54</v>
      </c>
      <c r="G120" s="34">
        <f>ROUND('[1]Finale 2023_Check Somme'!G120,2)</f>
        <v>370877101.94</v>
      </c>
      <c r="H120" s="34">
        <f>ROUND('[1]Finale 2023_Check Somme'!H120,2)</f>
        <v>97889181.890000001</v>
      </c>
      <c r="I120" s="34">
        <f>ROUND('[1]Finale 2023_Check Somme'!I120,2)</f>
        <v>129431817.41</v>
      </c>
      <c r="J120" s="34">
        <f>ROUND('[1]Finale 2023_Check Somme'!J120,2)</f>
        <v>382782709.5</v>
      </c>
      <c r="K120" s="34">
        <f>ROUND('[1]Finale 2023_Check Somme'!K120,2)</f>
        <v>1662961.33</v>
      </c>
      <c r="L120" s="34">
        <f>ROUND('[1]Finale 2023_Check Somme'!L120,2)</f>
        <v>76912853.989999995</v>
      </c>
      <c r="M120" s="34">
        <f>ROUND('[1]Finale 2023_Check Somme'!M120,2)</f>
        <v>25248024.52</v>
      </c>
      <c r="N120" s="34">
        <f>ROUND('[1]Finale 2023_Check Somme'!N120,2)</f>
        <v>33223508.460000001</v>
      </c>
      <c r="O120" s="34">
        <f>ROUND('[1]Finale 2023_Check Somme'!O120,2)</f>
        <v>4764782.54</v>
      </c>
      <c r="P120" s="34">
        <f>ROUND('[1]Finale 2023_Check Somme'!P120,2)</f>
        <v>3429423.17</v>
      </c>
      <c r="Q120" s="34">
        <f>ROUND('[1]Finale 2023_Check Somme'!Q120,2)</f>
        <v>5705.58</v>
      </c>
      <c r="R120" s="34">
        <f>ROUND('[1]Finale 2023_Check Somme'!R120,2)</f>
        <v>1417263806.78</v>
      </c>
    </row>
  </sheetData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Disnan Elisa</dc:creator>
  <cp:lastModifiedBy>Tognon Paola </cp:lastModifiedBy>
  <dcterms:created xsi:type="dcterms:W3CDTF">2024-05-14T08:05:10Z</dcterms:created>
  <dcterms:modified xsi:type="dcterms:W3CDTF">2024-05-20T12:05:03Z</dcterms:modified>
</cp:coreProperties>
</file>