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-255" windowWidth="13365" windowHeight="13680" tabRatio="857"/>
  </bookViews>
  <sheets>
    <sheet name="LA_2020_DEF" sheetId="14" r:id="rId1"/>
    <sheet name="Allegato 3.a " sheetId="13" r:id="rId2"/>
    <sheet name="Allegato 3.b" sheetId="12" r:id="rId3"/>
  </sheets>
  <definedNames>
    <definedName name="_xlnm._FilterDatabase" localSheetId="0" hidden="1">LA_2020_DEF!$A$10:$R$121</definedName>
    <definedName name="_xlnm.Print_Area" localSheetId="1">'Allegato 3.a '!$A$1:$M$120</definedName>
    <definedName name="_xlnm.Print_Area" localSheetId="2">'Allegato 3.b'!$A$1:$I$6</definedName>
    <definedName name="_xlnm.Print_Titles" localSheetId="1">'Allegato 3.a '!$1:$8</definedName>
    <definedName name="_xlnm.Print_Titles" localSheetId="0">LA_2020_DEF!$7:$8</definedName>
  </definedNames>
  <calcPr calcId="145621"/>
</workbook>
</file>

<file path=xl/calcChain.xml><?xml version="1.0" encoding="utf-8"?>
<calcChain xmlns="http://schemas.openxmlformats.org/spreadsheetml/2006/main">
  <c r="I5" i="12" l="1"/>
  <c r="C5" i="12"/>
  <c r="F5" i="12"/>
</calcChain>
</file>

<file path=xl/sharedStrings.xml><?xml version="1.0" encoding="utf-8"?>
<sst xmlns="http://schemas.openxmlformats.org/spreadsheetml/2006/main" count="484" uniqueCount="265">
  <si>
    <t>STRUTTURA RILEVATA</t>
  </si>
  <si>
    <t>OGGETTO DELLA RILEVAZIONE</t>
  </si>
  <si>
    <t>REGIONE</t>
  </si>
  <si>
    <t>CONSUNTIVO ANNO</t>
  </si>
  <si>
    <t>Macrovoci economiche</t>
  </si>
  <si>
    <t xml:space="preserve">Emergenza sanitaria territoriale </t>
  </si>
  <si>
    <t xml:space="preserve">Assistenza farmaceutica </t>
  </si>
  <si>
    <t>Attività di Pronto soccorso</t>
  </si>
  <si>
    <t>Assistenza ospedaliera per acuti</t>
  </si>
  <si>
    <t>Assistenza ospedaliera per lungodegenti</t>
  </si>
  <si>
    <t>Assistenza ospedaliera per riabilitazione</t>
  </si>
  <si>
    <t xml:space="preserve">Assistenza sanitaria di base  </t>
  </si>
  <si>
    <t>Continuità assistenziale</t>
  </si>
  <si>
    <t>Medicina generale</t>
  </si>
  <si>
    <t>Pediatria di libera scelta</t>
  </si>
  <si>
    <t>Altra assistenza sanitaria di base</t>
  </si>
  <si>
    <t>Assistenza integrativa e protesica</t>
  </si>
  <si>
    <t>Cure domiciliari</t>
  </si>
  <si>
    <t xml:space="preserve">Assistenza termale </t>
  </si>
  <si>
    <t>PREVENZIONE COLLETTIVA E SANITA' PUBBLICA</t>
  </si>
  <si>
    <t>ASSISTENZA DISTRETTUALE</t>
  </si>
  <si>
    <t>TOTALE ASSISTENZA DISTRETTUALE</t>
  </si>
  <si>
    <t>ASSISTENZA OSPEDALIERA</t>
  </si>
  <si>
    <t>TOTALE ASSISTENZA OSPEDALIERA</t>
  </si>
  <si>
    <t>TOTALE GENERALE</t>
  </si>
  <si>
    <t>Assistenza presso strutture sanitarie interne alle carceri</t>
  </si>
  <si>
    <t>Trasporto sanitario assistito</t>
  </si>
  <si>
    <t>Assistenza specialistica ambulatoriale</t>
  </si>
  <si>
    <t>Assistenza stranieri irregolari</t>
  </si>
  <si>
    <t xml:space="preserve">totale costi modello LA </t>
  </si>
  <si>
    <t>Costi per prestazioni extra Lea</t>
  </si>
  <si>
    <t xml:space="preserve"> CODICE ENTE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</si>
  <si>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</si>
  <si>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</si>
  <si>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</si>
  <si>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</si>
  <si>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</si>
  <si>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</si>
  <si>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</si>
  <si>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</si>
  <si>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</si>
  <si>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</si>
  <si>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</si>
  <si>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</si>
  <si>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</si>
  <si>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</si>
  <si>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</si>
  <si>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</si>
  <si>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</si>
  <si>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</si>
  <si>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</si>
  <si>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</si>
  <si>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</si>
  <si>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</si>
  <si>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</si>
  <si>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</si>
  <si>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</si>
  <si>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1G100</t>
  </si>
  <si>
    <t>Attività medico legali per finalità pubbliche</t>
  </si>
  <si>
    <t>2A100</t>
  </si>
  <si>
    <t>2A110</t>
  </si>
  <si>
    <t>2A111</t>
  </si>
  <si>
    <t>Medicina generale - Attività in convenzione</t>
  </si>
  <si>
    <t>2A112</t>
  </si>
  <si>
    <t>Medicina generale - Prestazioni erogate nelle cure domiciliari</t>
  </si>
  <si>
    <r>
      <t>2A113</t>
    </r>
    <r>
      <rPr>
        <sz val="11"/>
        <color theme="1"/>
        <rFont val="Calibri"/>
        <family val="2"/>
        <scheme val="minor"/>
      </rPr>
      <t/>
    </r>
  </si>
  <si>
    <r>
      <t>2A114</t>
    </r>
    <r>
      <rPr>
        <sz val="11"/>
        <color theme="1"/>
        <rFont val="Calibri"/>
        <family val="2"/>
        <scheme val="minor"/>
      </rPr>
      <t/>
    </r>
  </si>
  <si>
    <t>Medicina generale - Prestazioni erogate presso strutture residenziali e semiresidenziali</t>
  </si>
  <si>
    <r>
      <t>2A115</t>
    </r>
    <r>
      <rPr>
        <sz val="11"/>
        <color theme="1"/>
        <rFont val="Calibri"/>
        <family val="2"/>
        <scheme val="minor"/>
      </rPr>
      <t/>
    </r>
  </si>
  <si>
    <t>Medicina generale - Programmi vaccinali</t>
  </si>
  <si>
    <r>
      <t>2A116</t>
    </r>
    <r>
      <rPr>
        <sz val="11"/>
        <color theme="1"/>
        <rFont val="Calibri"/>
        <family val="2"/>
        <scheme val="minor"/>
      </rPr>
      <t/>
    </r>
  </si>
  <si>
    <t>2A120</t>
  </si>
  <si>
    <t>2A121</t>
  </si>
  <si>
    <t>Pediatria di libera scelta - Attività in convenzione</t>
  </si>
  <si>
    <r>
      <t>2A122</t>
    </r>
    <r>
      <rPr>
        <sz val="11"/>
        <color theme="1"/>
        <rFont val="Calibri"/>
        <family val="2"/>
        <scheme val="minor"/>
      </rPr>
      <t/>
    </r>
  </si>
  <si>
    <t>Pediatria di libera scelta - Prestazioni erogate nelle cure domiciliari</t>
  </si>
  <si>
    <r>
      <t>2A123</t>
    </r>
    <r>
      <rPr>
        <sz val="11"/>
        <color theme="1"/>
        <rFont val="Calibri"/>
        <family val="2"/>
        <scheme val="minor"/>
      </rPr>
      <t/>
    </r>
  </si>
  <si>
    <r>
      <t>2A124</t>
    </r>
    <r>
      <rPr>
        <sz val="11"/>
        <color theme="1"/>
        <rFont val="Calibri"/>
        <family val="2"/>
        <scheme val="minor"/>
      </rPr>
      <t/>
    </r>
  </si>
  <si>
    <t>Pediatria di libera scelta - Programmi vaccinali</t>
  </si>
  <si>
    <r>
      <t>2A125</t>
    </r>
    <r>
      <rPr>
        <sz val="11"/>
        <color theme="1"/>
        <rFont val="Calibri"/>
        <family val="2"/>
        <scheme val="minor"/>
      </rPr>
      <t/>
    </r>
  </si>
  <si>
    <t>2A130</t>
  </si>
  <si>
    <t>2A131</t>
  </si>
  <si>
    <t>2A132</t>
  </si>
  <si>
    <t>2B100</t>
  </si>
  <si>
    <t>2C100</t>
  </si>
  <si>
    <t>Assistenza ai turisti</t>
  </si>
  <si>
    <t>2D100</t>
  </si>
  <si>
    <t>2E100</t>
  </si>
  <si>
    <t>2E110</t>
  </si>
  <si>
    <t>Assistenza farmaceutica erogata in regime di convenzione</t>
  </si>
  <si>
    <t>2E120</t>
  </si>
  <si>
    <t>2E121</t>
  </si>
  <si>
    <t>2E130</t>
  </si>
  <si>
    <t>2F100</t>
  </si>
  <si>
    <t>2F110</t>
  </si>
  <si>
    <t>Assistenza integrativa-Totale</t>
  </si>
  <si>
    <t>2F120</t>
  </si>
  <si>
    <t>Assistenza integrativa - Presidi per persone affette da malattia diabetica o da malattie rare</t>
  </si>
  <si>
    <t>Assistenza integrativa - Prodotti destinati a un’alimentazione particolare</t>
  </si>
  <si>
    <t>Assistenza protesica</t>
  </si>
  <si>
    <t>2G100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</si>
  <si>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</si>
  <si>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</si>
  <si>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</si>
  <si>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</si>
  <si>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</si>
  <si>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2G113</t>
  </si>
  <si>
    <t>2G114</t>
  </si>
  <si>
    <t>2G115</t>
  </si>
  <si>
    <t>Assistenza specialistica ambulatoriale - Attività prodotta in ambito ospedaliero - Farmaci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</si>
  <si>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</si>
  <si>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</si>
  <si>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</si>
  <si>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</si>
  <si>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</si>
  <si>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2G123</t>
  </si>
  <si>
    <t>2G124</t>
  </si>
  <si>
    <t>2G125</t>
  </si>
  <si>
    <t>Assistenza specialistica ambulatoriale - Attività prodotta in ambito distrettuale e da terzi – Farmaci ad alto costo rimborsati extra – tariffa</t>
  </si>
  <si>
    <t>2H100</t>
  </si>
  <si>
    <t>2H110</t>
  </si>
  <si>
    <t xml:space="preserve">Assistenza sociosanitaria distrettuale, domiciliare e territoriale  – Cure domiciliari </t>
  </si>
  <si>
    <t>2H111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</si>
  <si>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</si>
  <si>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</si>
  <si>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</si>
  <si>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</si>
  <si>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</si>
  <si>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</si>
  <si>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</si>
  <si>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</si>
  <si>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</si>
  <si>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</si>
  <si>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</si>
  <si>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</si>
  <si>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2I100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</si>
  <si>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</si>
  <si>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</si>
  <si>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</si>
  <si>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</si>
  <si>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</si>
  <si>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</si>
  <si>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</si>
  <si>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</si>
  <si>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</si>
  <si>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</si>
  <si>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</si>
  <si>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2J110</t>
  </si>
  <si>
    <t>2J120</t>
  </si>
  <si>
    <t>Assistenza sociosanitaria residenziale - Assistenza alle persone con disturbi mentali</t>
  </si>
  <si>
    <t>2J130</t>
  </si>
  <si>
    <t xml:space="preserve">Assistenza sociosanitaria residenziale - Assistenza alle persone con disabilità </t>
  </si>
  <si>
    <t>2J140</t>
  </si>
  <si>
    <t>Assistenza sociosanitaria residenziale - Assistenza alle persone con dipendenze patologiche</t>
  </si>
  <si>
    <t>2J150</t>
  </si>
  <si>
    <t>Assistenza sociosanitaria residenziale - Assistenza alle persone non autosufficienti</t>
  </si>
  <si>
    <t>2J160</t>
  </si>
  <si>
    <t>Assistenza sociosanitaria residenziale - Assistenza alle persone nella fase terminale della vita</t>
  </si>
  <si>
    <t>Assistenza sociosanitaria residenziale - Assistenza ai minori con disturbi in ambito neuropsichiatrico e del neurosviluppo</t>
  </si>
  <si>
    <t>2K100</t>
  </si>
  <si>
    <t>2L100</t>
  </si>
  <si>
    <t>3A100</t>
  </si>
  <si>
    <t>3A110</t>
  </si>
  <si>
    <t>Attività diretta di Pronto soccorso e OBI</t>
  </si>
  <si>
    <t>3A120</t>
  </si>
  <si>
    <t>3B100</t>
  </si>
  <si>
    <t>3B110</t>
  </si>
  <si>
    <t>3B120</t>
  </si>
  <si>
    <t xml:space="preserve">Assistenza ospedaliera per acuti - In degenza ordinaria </t>
  </si>
  <si>
    <t>3B130</t>
  </si>
  <si>
    <t>Assistenza ospedaliera per acuti - Farmaci ad alto costo rimborsati extra-tariffa</t>
  </si>
  <si>
    <t>3B140</t>
  </si>
  <si>
    <t>3C100</t>
  </si>
  <si>
    <t>3D100</t>
  </si>
  <si>
    <t>3E100</t>
  </si>
  <si>
    <t>3F100</t>
  </si>
  <si>
    <t>3G100</t>
  </si>
  <si>
    <t>Attività a supporto della donazione di cellule riproduttive</t>
  </si>
  <si>
    <t>1F121</t>
  </si>
  <si>
    <t>Altre attività svolte in ambito ospedaliero</t>
  </si>
  <si>
    <t>1F122</t>
  </si>
  <si>
    <t>1H100</t>
  </si>
  <si>
    <t>Contributo Legge 210/92</t>
  </si>
  <si>
    <t>Altre attività svolte in ambito extra-ospedaliero</t>
  </si>
  <si>
    <t>2E122</t>
  </si>
  <si>
    <t>3B150</t>
  </si>
  <si>
    <t xml:space="preserve">Assistenza ospedaliera per acuti - In Day Hospital </t>
  </si>
  <si>
    <t>Assistenza ospedaliera per acuti - In Day Surgery</t>
  </si>
  <si>
    <t>ALLEGATO 1 AL MODELLO DI RILEVAZIONE DEI COSTI DEI LIVELLI DI ASSISTENZA</t>
  </si>
  <si>
    <t xml:space="preserve">Medicina generale - Attività  presso - Ospedali di Comunità   </t>
  </si>
  <si>
    <t xml:space="preserve">Altra assistenza sanitaria di base - Ospedali di Comunità </t>
  </si>
  <si>
    <t>Assistenza specialistica ambulatoriale - Attività prodotta in ambito ospedaliero - Dispositivi ad alto costo rimborsati extra tariffa</t>
  </si>
  <si>
    <t>Assistenza specialistica ambulatoriale - Attività prodotta in ambito distrettuale e da terzi – Dispositivi ad alto costo rimborsati extra – tariffa</t>
  </si>
  <si>
    <t>Assistenza specialistica ambulatoriale - Attività prodotta in ambito ospedaliero – Attività clinica</t>
  </si>
  <si>
    <t>Assistenza specialistica ambulatoriale - Attività prodotta in ambito distrettuale e da terzi - Attività clinica</t>
  </si>
  <si>
    <t>Assistenza specialistica ambulatoriale - Attività prodotta in ambito ospedaliero – Diagnostica strumentale</t>
  </si>
  <si>
    <t>Assistenza specialistica ambulatoriale Attività prodotta in ambito distrettuale e da terzi – Diagnostica strumentale</t>
  </si>
  <si>
    <t xml:space="preserve">Assistenza  sociosanitaria distrettuale, domiciliare e territoriale  </t>
  </si>
  <si>
    <t>Assistenza sociosanitaria semi-residenziale</t>
  </si>
  <si>
    <t>Assistenza sociosanitaria residenziale</t>
  </si>
  <si>
    <t>Attività a supporto dei trapianti di cellule, organi e tessuti</t>
  </si>
  <si>
    <t xml:space="preserve">Pediatria di libera scelta - Attività  presso Ospedali di Comunità </t>
  </si>
  <si>
    <t>Assistenza integrativa - Dispositivi monouso</t>
  </si>
  <si>
    <t>Assistenza ospedaliera per acuti - Dispositivi ad alto costo rimborsati extra-tariffa</t>
  </si>
  <si>
    <t>Screening oncologici</t>
  </si>
  <si>
    <r>
      <t xml:space="preserve">Medicina generale - Attività presso </t>
    </r>
    <r>
      <rPr>
        <sz val="9"/>
        <rFont val="Times New Roman"/>
        <family val="1"/>
      </rPr>
      <t>UCCP</t>
    </r>
  </si>
  <si>
    <r>
      <t xml:space="preserve">Pediatria di libera scelta - Attività presso </t>
    </r>
    <r>
      <rPr>
        <sz val="9"/>
        <rFont val="Times New Roman"/>
        <family val="1"/>
      </rPr>
      <t>UCCP</t>
    </r>
  </si>
  <si>
    <t xml:space="preserve">Assistenza farmaceutica - erogazione diretta a livello territoriale </t>
  </si>
  <si>
    <t>Assistenza farmaceutica - erogazione diretta a livello territoriale - Distribuzione Diretta</t>
  </si>
  <si>
    <t>Assistenza farmaceutica - erogazione diretta a livello territoriale - Distribuzione Per Conto</t>
  </si>
  <si>
    <t xml:space="preserve">Assistenza farmaceutica - erogazione diretta a livello ospedaliero </t>
  </si>
  <si>
    <t>TOTALE PREVENZIONE COLLETTIVA E SANITA' PUBBLICA</t>
  </si>
  <si>
    <t>Altra assistenza sanitaria di base : Assistenza distrettuale e  UCCP</t>
  </si>
  <si>
    <t>2F111</t>
  </si>
  <si>
    <t>2F112</t>
  </si>
  <si>
    <t>2F113</t>
  </si>
  <si>
    <t>2G130</t>
  </si>
  <si>
    <t xml:space="preserve">Assistenza specialistica ambulatoriale – Trasporto utenti </t>
  </si>
  <si>
    <t xml:space="preserve">3A111 </t>
  </si>
  <si>
    <t>3A112</t>
  </si>
  <si>
    <t xml:space="preserve">Attività diretta di PS e OBI per accessi non seguiti da ricovero </t>
  </si>
  <si>
    <t>Attività diretta di PS e OBI per accessi seguiti da ricovero</t>
  </si>
  <si>
    <t xml:space="preserve">Accertamenti diagnostici strumentali e consulenze in Pronto Soccorso per accessi non seguiti da ricovero </t>
  </si>
  <si>
    <t>Attività trasfusionale</t>
  </si>
  <si>
    <t>3H100</t>
  </si>
  <si>
    <t>Allegato 2 –</t>
  </si>
  <si>
    <t>costi totali</t>
  </si>
  <si>
    <r>
      <t xml:space="preserve">Mobilità attiva extra-regionale 
</t>
    </r>
    <r>
      <rPr>
        <sz val="6"/>
        <rFont val="Times New Roman"/>
        <family val="1"/>
      </rPr>
      <t>AA0460+AA0470+AA0490+AA0500+AA0510+AA0520+AA0530+AA0550+AA0560+AA0561+AA0620+AA0630+AA0640+AA0650+EA0080+EA0180</t>
    </r>
  </si>
  <si>
    <r>
      <t xml:space="preserve">Mobilità passiva extra-regionale
</t>
    </r>
    <r>
      <rPr>
        <sz val="6"/>
        <rFont val="Times New Roman"/>
        <family val="1"/>
      </rPr>
      <t>BA0090, BA0480+BA0520+BA0560+BA0730+BA0780+ BA0830+BA0990+BA1060+BA1120+BA1550+EA0360+EA0490</t>
    </r>
  </si>
  <si>
    <r>
      <t xml:space="preserve">Mobilità attiva internazionale
</t>
    </r>
    <r>
      <rPr>
        <sz val="8"/>
        <rFont val="Times New Roman"/>
        <family val="1"/>
      </rPr>
      <t>AA0600</t>
    </r>
    <r>
      <rPr>
        <b/>
        <sz val="8"/>
        <rFont val="Times New Roman"/>
        <family val="1"/>
      </rPr>
      <t xml:space="preserve">
</t>
    </r>
  </si>
  <si>
    <r>
      <t xml:space="preserve">ricavi per prestazioni sanitarie erogate in regime di intramoenia </t>
    </r>
    <r>
      <rPr>
        <sz val="8"/>
        <rFont val="Times New Roman"/>
        <family val="1"/>
      </rPr>
      <t>AA0670</t>
    </r>
  </si>
  <si>
    <r>
      <t xml:space="preserve">Mobilità passiva internazionale
</t>
    </r>
    <r>
      <rPr>
        <sz val="8"/>
        <rFont val="Times New Roman"/>
        <family val="1"/>
      </rPr>
      <t>BA1540</t>
    </r>
    <r>
      <rPr>
        <b/>
        <sz val="8"/>
        <rFont val="Times New Roman"/>
        <family val="1"/>
      </rPr>
      <t xml:space="preserve">
</t>
    </r>
  </si>
  <si>
    <t>Prestazioni eventualmente erogate non riconducibili ai livelli essenziali di assistenza (non incluse nel DPCM 12 gennaio 2017)</t>
  </si>
  <si>
    <t>TOTALE COSTI PER ATTIVITA' DI RICERCA</t>
  </si>
  <si>
    <t>48888</t>
  </si>
  <si>
    <t>Ricavi per attività di ricerca AA0190+AA0200+AA0210+AA220+AA300+AA310</t>
  </si>
  <si>
    <t>060</t>
  </si>
  <si>
    <t>MODELLO DI RILEVAZIONE DEI COSTI DEI LIVELLI DI ASSISTENZA DEGLI ENTI DEL SERVIZIO SANITARIO NAZIONALE</t>
  </si>
  <si>
    <t>Consumi di esercizio</t>
  </si>
  <si>
    <t>Costi per acquisti di servizi</t>
  </si>
  <si>
    <t xml:space="preserve">Personale   </t>
  </si>
  <si>
    <t>Ammortamenti</t>
  </si>
  <si>
    <t>Sopravvenienze
Insussistenze</t>
  </si>
  <si>
    <t>Altri costi</t>
  </si>
  <si>
    <t xml:space="preserve">Oneri finanziari,
svalutazioni,
minusvalenze
</t>
  </si>
  <si>
    <t>Totale</t>
  </si>
  <si>
    <t>Beni sanitari</t>
  </si>
  <si>
    <t>Beni non sanitari</t>
  </si>
  <si>
    <t>Prestazioni sanitarie</t>
  </si>
  <si>
    <t>Servizi sanitari per erogazione di prestazioni</t>
  </si>
  <si>
    <t>Servizi non sanitari</t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</si>
  <si>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sanitario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</si>
  <si>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professionale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</si>
  <si>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tecnico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</si>
  <si>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amministrativo</t>
    </r>
  </si>
  <si>
    <t>2A113</t>
  </si>
  <si>
    <t>2A114</t>
  </si>
  <si>
    <t>2A115</t>
  </si>
  <si>
    <t>Medicina generale - Attività presso UCCP</t>
  </si>
  <si>
    <t>2A116</t>
  </si>
  <si>
    <t>2A122</t>
  </si>
  <si>
    <t>2A123</t>
  </si>
  <si>
    <t>2A124</t>
  </si>
  <si>
    <t>Pediatria di libera scelta - Attività presso UCCP</t>
  </si>
  <si>
    <t>2A125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</si>
</sst>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€_-;\-* #,##0.00\ _€_-;_-* &quot;-&quot;??\ _€_-;_-@_-"/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_-* #,##0.00_-;\-* #,##0.00_-;_-* \-??_-;_-@_-"/>
    <numFmt numFmtId="168" formatCode="&quot;L.&quot;\ #,##0;[Red]\-&quot;L.&quot;\ #,##0"/>
    <numFmt numFmtId="169" formatCode="_-[$€]\ * #,##0.00_-;\-[$€]\ * #,##0.00_-;_-[$€]\ * &quot;-&quot;??_-;_-@_-"/>
    <numFmt numFmtId="170" formatCode="_(* #,##0_);_(* \(#,##0\);_(* &quot;-&quot;_);_(@_)"/>
    <numFmt numFmtId="171" formatCode="_(* #,##0.00_);_(* \(#,##0.00\);_(* &quot;-&quot;??_);_(@_)"/>
    <numFmt numFmtId="172" formatCode="_(* #,##0.00_);_(* \(#,##0.00\);_(* \-??_);_(@_)"/>
    <numFmt numFmtId="173" formatCode="#,###"/>
    <numFmt numFmtId="174" formatCode="_(&quot;$&quot;* #,##0_);_(&quot;$&quot;* \(#,##0\);_(&quot;$&quot;* &quot;-&quot;_);_(@_)"/>
    <numFmt numFmtId="175" formatCode="#,##0.00_ ;\-#,##0.00\ "/>
    <numFmt numFmtId="176" formatCode="_-* #,##0_-;\-* #,##0_-;_-* &quot;-&quot;??_-;_-@_-"/>
  </numFmts>
  <fonts count="7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6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Arial"/>
      <family val="2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2"/>
      <name val="New Century Schlbk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7.5"/>
      <name val="Times New Roman"/>
      <family val="1"/>
    </font>
    <font>
      <sz val="10"/>
      <color rgb="FFFF0000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1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7" borderId="1" applyNumberFormat="0" applyAlignment="0" applyProtection="0"/>
    <xf numFmtId="0" fontId="21" fillId="0" borderId="2" applyNumberFormat="0" applyFill="0" applyAlignment="0" applyProtection="0"/>
    <xf numFmtId="0" fontId="22" fillId="16" borderId="3" applyNumberFormat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0" borderId="0" applyNumberFormat="0" applyBorder="0" applyAlignment="0" applyProtection="0"/>
    <xf numFmtId="0" fontId="23" fillId="7" borderId="1" applyNumberFormat="0" applyAlignment="0" applyProtection="0"/>
    <xf numFmtId="0" fontId="24" fillId="21" borderId="0" applyNumberFormat="0" applyBorder="0" applyAlignment="0" applyProtection="0"/>
    <xf numFmtId="0" fontId="36" fillId="0" borderId="0"/>
    <xf numFmtId="0" fontId="13" fillId="22" borderId="4" applyNumberFormat="0" applyFont="0" applyAlignment="0" applyProtection="0"/>
    <xf numFmtId="0" fontId="25" fillId="7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7" fillId="0" borderId="0"/>
    <xf numFmtId="0" fontId="6" fillId="0" borderId="0"/>
    <xf numFmtId="0" fontId="5" fillId="0" borderId="0"/>
    <xf numFmtId="166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7" fillId="25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28" borderId="0" applyNumberFormat="0" applyBorder="0" applyAlignment="0" applyProtection="0"/>
    <xf numFmtId="0" fontId="47" fillId="31" borderId="0" applyNumberFormat="0" applyBorder="0" applyAlignment="0" applyProtection="0"/>
    <xf numFmtId="0" fontId="47" fillId="25" borderId="0" applyNumberFormat="0" applyBorder="0" applyAlignment="0" applyProtection="0"/>
    <xf numFmtId="0" fontId="48" fillId="32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25" borderId="0" applyNumberFormat="0" applyBorder="0" applyAlignment="0" applyProtection="0"/>
    <xf numFmtId="0" fontId="49" fillId="24" borderId="1" applyNumberFormat="0" applyAlignment="0" applyProtection="0"/>
    <xf numFmtId="0" fontId="50" fillId="0" borderId="2" applyNumberFormat="0" applyFill="0" applyAlignment="0" applyProtection="0"/>
    <xf numFmtId="0" fontId="51" fillId="33" borderId="3" applyNumberFormat="0" applyAlignment="0" applyProtection="0"/>
    <xf numFmtId="0" fontId="52" fillId="0" borderId="0" applyNumberFormat="0" applyFill="0" applyBorder="0" applyAlignment="0" applyProtection="0"/>
    <xf numFmtId="0" fontId="48" fillId="32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2" borderId="0" applyNumberFormat="0" applyBorder="0" applyAlignment="0" applyProtection="0"/>
    <xf numFmtId="0" fontId="48" fillId="37" borderId="0" applyNumberFormat="0" applyBorder="0" applyAlignment="0" applyProtection="0"/>
    <xf numFmtId="38" fontId="53" fillId="0" borderId="0" applyFont="0" applyFill="0" applyBorder="0" applyAlignment="0" applyProtection="0"/>
    <xf numFmtId="167" fontId="13" fillId="0" borderId="0" applyFill="0" applyBorder="0" applyAlignment="0" applyProtection="0"/>
    <xf numFmtId="40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23" fillId="25" borderId="1" applyNumberFormat="0" applyAlignment="0" applyProtection="0"/>
    <xf numFmtId="170" fontId="5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38" fontId="5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8" fillId="0" borderId="0" applyFont="0" applyFill="0" applyBorder="0" applyAlignment="0" applyProtection="0"/>
    <xf numFmtId="172" fontId="55" fillId="0" borderId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56" fillId="30" borderId="0" applyNumberFormat="0" applyBorder="0" applyAlignment="0" applyProtection="0"/>
    <xf numFmtId="0" fontId="4" fillId="0" borderId="0"/>
    <xf numFmtId="0" fontId="53" fillId="0" borderId="0"/>
    <xf numFmtId="0" fontId="18" fillId="0" borderId="0"/>
    <xf numFmtId="0" fontId="1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55" fillId="26" borderId="4" applyNumberFormat="0" applyAlignment="0" applyProtection="0"/>
    <xf numFmtId="0" fontId="25" fillId="28" borderId="5" applyNumberFormat="0" applyAlignment="0" applyProtection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49" fontId="57" fillId="38" borderId="56">
      <alignment vertical="center"/>
    </xf>
    <xf numFmtId="49" fontId="13" fillId="39" borderId="56">
      <alignment vertical="center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57" applyNumberFormat="0" applyFill="0" applyAlignment="0" applyProtection="0"/>
    <xf numFmtId="0" fontId="61" fillId="0" borderId="7" applyNumberFormat="0" applyFill="0" applyAlignment="0" applyProtection="0"/>
    <xf numFmtId="0" fontId="62" fillId="0" borderId="58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64" fillId="0" borderId="0">
      <alignment horizontal="left"/>
    </xf>
    <xf numFmtId="0" fontId="65" fillId="0" borderId="59" applyNumberFormat="0" applyFill="0" applyAlignment="0" applyProtection="0"/>
    <xf numFmtId="0" fontId="66" fillId="40" borderId="0" applyNumberFormat="0" applyBorder="0" applyAlignment="0" applyProtection="0"/>
    <xf numFmtId="0" fontId="67" fillId="41" borderId="0" applyNumberFormat="0" applyBorder="0" applyAlignment="0" applyProtection="0"/>
    <xf numFmtId="174" fontId="54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" fillId="0" borderId="0"/>
    <xf numFmtId="0" fontId="2" fillId="0" borderId="0"/>
  </cellStyleXfs>
  <cellXfs count="425">
    <xf numFmtId="0" fontId="0" fillId="0" borderId="0" xfId="0"/>
    <xf numFmtId="0" fontId="14" fillId="0" borderId="0" xfId="43" applyFont="1" applyFill="1" applyBorder="1"/>
    <xf numFmtId="0" fontId="14" fillId="0" borderId="18" xfId="43" applyFont="1" applyFill="1" applyBorder="1" applyAlignment="1">
      <alignment vertical="center"/>
    </xf>
    <xf numFmtId="0" fontId="14" fillId="0" borderId="0" xfId="43" applyFont="1" applyFill="1" applyAlignment="1">
      <alignment vertical="center"/>
    </xf>
    <xf numFmtId="0" fontId="14" fillId="0" borderId="35" xfId="43" applyFont="1" applyFill="1" applyBorder="1" applyAlignment="1">
      <alignment vertical="center"/>
    </xf>
    <xf numFmtId="0" fontId="14" fillId="0" borderId="52" xfId="43" applyFont="1" applyFill="1" applyBorder="1" applyAlignment="1">
      <alignment vertical="center"/>
    </xf>
    <xf numFmtId="0" fontId="40" fillId="23" borderId="0" xfId="44" applyFont="1" applyFill="1"/>
    <xf numFmtId="0" fontId="41" fillId="23" borderId="0" xfId="44" applyFont="1" applyFill="1"/>
    <xf numFmtId="0" fontId="41" fillId="23" borderId="0" xfId="44" applyFont="1" applyFill="1" applyAlignment="1">
      <alignment horizontal="center" vertical="center"/>
    </xf>
    <xf numFmtId="0" fontId="41" fillId="23" borderId="0" xfId="44" applyFont="1" applyFill="1" applyBorder="1" applyAlignment="1"/>
    <xf numFmtId="0" fontId="42" fillId="23" borderId="36" xfId="44" applyFont="1" applyFill="1" applyBorder="1" applyAlignment="1">
      <alignment horizontal="center" vertical="center" wrapText="1"/>
    </xf>
    <xf numFmtId="0" fontId="41" fillId="23" borderId="0" xfId="44" applyFont="1" applyFill="1" applyAlignment="1">
      <alignment vertical="center"/>
    </xf>
    <xf numFmtId="0" fontId="41" fillId="23" borderId="0" xfId="44" applyFont="1" applyFill="1" applyBorder="1"/>
    <xf numFmtId="0" fontId="41" fillId="23" borderId="0" xfId="44" applyFont="1" applyFill="1" applyBorder="1" applyAlignment="1">
      <alignment horizontal="justify" vertical="top" wrapText="1"/>
    </xf>
    <xf numFmtId="0" fontId="40" fillId="23" borderId="0" xfId="44" applyFont="1" applyFill="1" applyBorder="1" applyAlignment="1">
      <alignment horizontal="justify" vertical="top" wrapText="1"/>
    </xf>
    <xf numFmtId="0" fontId="40" fillId="23" borderId="0" xfId="44" applyFont="1" applyFill="1" applyBorder="1"/>
    <xf numFmtId="0" fontId="43" fillId="23" borderId="0" xfId="44" applyFont="1" applyFill="1" applyBorder="1" applyAlignment="1">
      <alignment horizontal="justify" vertical="top" wrapText="1"/>
    </xf>
    <xf numFmtId="0" fontId="44" fillId="23" borderId="0" xfId="44" applyFont="1" applyFill="1" applyBorder="1" applyAlignment="1">
      <alignment horizontal="justify" vertical="top" wrapText="1"/>
    </xf>
    <xf numFmtId="175" fontId="40" fillId="23" borderId="42" xfId="50" applyNumberFormat="1" applyFont="1" applyFill="1" applyBorder="1" applyAlignment="1">
      <alignment horizontal="right" vertical="top" wrapText="1"/>
    </xf>
    <xf numFmtId="0" fontId="10" fillId="0" borderId="0" xfId="43" applyFont="1" applyFill="1" applyBorder="1" applyAlignment="1">
      <alignment horizontal="right" vertical="center"/>
    </xf>
    <xf numFmtId="0" fontId="16" fillId="0" borderId="0" xfId="43" applyFont="1" applyFill="1" applyBorder="1" applyAlignment="1">
      <alignment vertical="center" wrapText="1"/>
    </xf>
    <xf numFmtId="0" fontId="14" fillId="0" borderId="0" xfId="43" applyFont="1" applyFill="1" applyBorder="1" applyAlignment="1">
      <alignment vertical="center" wrapText="1"/>
    </xf>
    <xf numFmtId="0" fontId="10" fillId="0" borderId="0" xfId="43" applyFont="1" applyFill="1" applyAlignment="1">
      <alignment horizontal="right" vertical="center"/>
    </xf>
    <xf numFmtId="0" fontId="14" fillId="0" borderId="0" xfId="43" applyFont="1" applyFill="1" applyAlignment="1">
      <alignment vertical="center" wrapText="1"/>
    </xf>
    <xf numFmtId="0" fontId="14" fillId="0" borderId="19" xfId="44" applyFont="1" applyFill="1" applyBorder="1" applyAlignment="1">
      <alignment vertical="center"/>
    </xf>
    <xf numFmtId="0" fontId="14" fillId="0" borderId="0" xfId="44" applyFont="1" applyFill="1" applyBorder="1" applyAlignment="1">
      <alignment vertical="center"/>
    </xf>
    <xf numFmtId="0" fontId="14" fillId="0" borderId="23" xfId="44" applyFont="1" applyFill="1" applyBorder="1" applyAlignment="1">
      <alignment vertical="center"/>
    </xf>
    <xf numFmtId="0" fontId="14" fillId="0" borderId="20" xfId="44" applyFont="1" applyFill="1" applyBorder="1" applyAlignment="1">
      <alignment vertical="center"/>
    </xf>
    <xf numFmtId="0" fontId="14" fillId="0" borderId="21" xfId="44" applyFont="1" applyFill="1" applyBorder="1" applyAlignment="1">
      <alignment vertical="center"/>
    </xf>
    <xf numFmtId="0" fontId="14" fillId="0" borderId="35" xfId="44" applyFont="1" applyFill="1" applyBorder="1" applyAlignment="1">
      <alignment vertical="center"/>
    </xf>
    <xf numFmtId="0" fontId="11" fillId="0" borderId="19" xfId="44" applyFont="1" applyFill="1" applyBorder="1" applyAlignment="1">
      <alignment horizontal="left" vertical="center"/>
    </xf>
    <xf numFmtId="0" fontId="14" fillId="0" borderId="12" xfId="44" applyFont="1" applyFill="1" applyBorder="1" applyAlignment="1">
      <alignment vertical="center"/>
    </xf>
    <xf numFmtId="0" fontId="11" fillId="0" borderId="0" xfId="44" applyFont="1" applyFill="1" applyBorder="1" applyAlignment="1">
      <alignment horizontal="center" vertical="center" wrapText="1"/>
    </xf>
    <xf numFmtId="0" fontId="11" fillId="0" borderId="19" xfId="44" applyFont="1" applyFill="1" applyBorder="1" applyAlignment="1">
      <alignment horizontal="centerContinuous" vertical="center"/>
    </xf>
    <xf numFmtId="0" fontId="11" fillId="0" borderId="0" xfId="44" applyFont="1" applyFill="1" applyBorder="1" applyAlignment="1">
      <alignment horizontal="centerContinuous" vertical="center"/>
    </xf>
    <xf numFmtId="0" fontId="14" fillId="0" borderId="0" xfId="44" applyFont="1" applyFill="1" applyBorder="1" applyAlignment="1">
      <alignment horizontal="centerContinuous" vertical="center"/>
    </xf>
    <xf numFmtId="0" fontId="14" fillId="0" borderId="13" xfId="44" applyFont="1" applyFill="1" applyBorder="1" applyAlignment="1">
      <alignment vertical="center"/>
    </xf>
    <xf numFmtId="0" fontId="14" fillId="0" borderId="17" xfId="44" applyFont="1" applyFill="1" applyBorder="1" applyAlignment="1">
      <alignment vertical="center"/>
    </xf>
    <xf numFmtId="0" fontId="14" fillId="0" borderId="18" xfId="44" applyFont="1" applyFill="1" applyBorder="1" applyAlignment="1">
      <alignment vertical="center"/>
    </xf>
    <xf numFmtId="0" fontId="14" fillId="0" borderId="24" xfId="44" applyFont="1" applyFill="1" applyBorder="1" applyAlignment="1">
      <alignment vertical="center"/>
    </xf>
    <xf numFmtId="0" fontId="12" fillId="0" borderId="17" xfId="44" applyFont="1" applyFill="1" applyBorder="1" applyAlignment="1">
      <alignment vertical="center"/>
    </xf>
    <xf numFmtId="0" fontId="12" fillId="0" borderId="18" xfId="44" applyFont="1" applyFill="1" applyBorder="1" applyAlignment="1">
      <alignment vertical="center"/>
    </xf>
    <xf numFmtId="0" fontId="14" fillId="0" borderId="0" xfId="44" applyFont="1" applyFill="1" applyBorder="1"/>
    <xf numFmtId="0" fontId="15" fillId="0" borderId="38" xfId="44" applyFont="1" applyFill="1" applyBorder="1" applyAlignment="1">
      <alignment horizontal="center" vertical="center" wrapText="1"/>
    </xf>
    <xf numFmtId="0" fontId="11" fillId="0" borderId="38" xfId="44" applyFont="1" applyFill="1" applyBorder="1" applyAlignment="1">
      <alignment horizontal="center" vertical="center" wrapText="1"/>
    </xf>
    <xf numFmtId="0" fontId="11" fillId="0" borderId="15" xfId="44" applyFont="1" applyFill="1" applyBorder="1" applyAlignment="1">
      <alignment horizontal="center" vertical="center" wrapText="1"/>
    </xf>
    <xf numFmtId="0" fontId="15" fillId="0" borderId="43" xfId="44" applyFont="1" applyFill="1" applyBorder="1" applyAlignment="1">
      <alignment horizontal="left" vertical="center" wrapText="1"/>
    </xf>
    <xf numFmtId="166" fontId="15" fillId="0" borderId="25" xfId="105" applyFont="1" applyFill="1" applyBorder="1" applyAlignment="1">
      <alignment horizontal="center" vertical="center" wrapText="1"/>
    </xf>
    <xf numFmtId="166" fontId="15" fillId="0" borderId="48" xfId="105" applyFont="1" applyFill="1" applyBorder="1" applyAlignment="1">
      <alignment horizontal="center" vertical="center" wrapText="1"/>
    </xf>
    <xf numFmtId="166" fontId="15" fillId="0" borderId="26" xfId="105" applyFont="1" applyFill="1" applyBorder="1" applyAlignment="1">
      <alignment horizontal="center" vertical="center" wrapText="1"/>
    </xf>
    <xf numFmtId="166" fontId="15" fillId="0" borderId="60" xfId="105" applyFont="1" applyFill="1" applyBorder="1" applyAlignment="1">
      <alignment horizontal="center" vertical="center" wrapText="1"/>
    </xf>
    <xf numFmtId="0" fontId="15" fillId="0" borderId="37" xfId="44" applyFont="1" applyFill="1" applyBorder="1" applyAlignment="1">
      <alignment horizontal="center" vertical="center" wrapText="1"/>
    </xf>
    <xf numFmtId="0" fontId="37" fillId="0" borderId="37" xfId="44" applyFont="1" applyFill="1" applyBorder="1" applyAlignment="1">
      <alignment horizontal="center" vertical="center" wrapText="1"/>
    </xf>
    <xf numFmtId="0" fontId="11" fillId="0" borderId="11" xfId="44" applyFont="1" applyFill="1" applyBorder="1" applyAlignment="1">
      <alignment horizontal="center" vertical="center" wrapText="1"/>
    </xf>
    <xf numFmtId="0" fontId="37" fillId="0" borderId="45" xfId="44" applyFont="1" applyFill="1" applyBorder="1" applyAlignment="1">
      <alignment horizontal="left" vertical="center" wrapText="1"/>
    </xf>
    <xf numFmtId="166" fontId="11" fillId="0" borderId="28" xfId="105" applyFont="1" applyFill="1" applyBorder="1" applyAlignment="1">
      <alignment horizontal="left" vertical="center" wrapText="1"/>
    </xf>
    <xf numFmtId="166" fontId="11" fillId="0" borderId="49" xfId="105" applyFont="1" applyFill="1" applyBorder="1" applyAlignment="1">
      <alignment horizontal="left" vertical="center" wrapText="1"/>
    </xf>
    <xf numFmtId="166" fontId="11" fillId="0" borderId="61" xfId="105" applyFont="1" applyFill="1" applyBorder="1" applyAlignment="1">
      <alignment horizontal="left" vertical="center" wrapText="1"/>
    </xf>
    <xf numFmtId="166" fontId="11" fillId="0" borderId="62" xfId="105" applyFont="1" applyFill="1" applyBorder="1" applyAlignment="1">
      <alignment horizontal="left" vertical="center" wrapText="1"/>
    </xf>
    <xf numFmtId="0" fontId="11" fillId="0" borderId="17" xfId="44" applyFont="1" applyFill="1" applyBorder="1" applyAlignment="1">
      <alignment horizontal="center" vertical="center" wrapText="1"/>
    </xf>
    <xf numFmtId="0" fontId="37" fillId="0" borderId="17" xfId="44" applyFont="1" applyFill="1" applyBorder="1" applyAlignment="1">
      <alignment horizontal="center" vertical="center" wrapText="1"/>
    </xf>
    <xf numFmtId="0" fontId="11" fillId="0" borderId="13" xfId="44" applyFont="1" applyFill="1" applyBorder="1" applyAlignment="1">
      <alignment horizontal="center" vertical="center" wrapText="1"/>
    </xf>
    <xf numFmtId="0" fontId="37" fillId="0" borderId="24" xfId="44" applyFont="1" applyFill="1" applyBorder="1" applyAlignment="1">
      <alignment horizontal="left" vertical="center" wrapText="1"/>
    </xf>
    <xf numFmtId="166" fontId="11" fillId="0" borderId="18" xfId="105" applyFont="1" applyFill="1" applyBorder="1" applyAlignment="1">
      <alignment horizontal="left" vertical="center" wrapText="1"/>
    </xf>
    <xf numFmtId="0" fontId="15" fillId="0" borderId="34" xfId="44" applyFont="1" applyFill="1" applyBorder="1" applyAlignment="1">
      <alignment horizontal="center" vertical="center" wrapText="1"/>
    </xf>
    <xf numFmtId="0" fontId="11" fillId="0" borderId="34" xfId="44" applyFont="1" applyFill="1" applyBorder="1" applyAlignment="1">
      <alignment horizontal="center" vertical="center" wrapText="1"/>
    </xf>
    <xf numFmtId="0" fontId="11" fillId="0" borderId="12" xfId="44" applyFont="1" applyFill="1" applyBorder="1" applyAlignment="1">
      <alignment horizontal="center" vertical="center" wrapText="1"/>
    </xf>
    <xf numFmtId="0" fontId="15" fillId="0" borderId="36" xfId="44" applyFont="1" applyFill="1" applyBorder="1" applyAlignment="1">
      <alignment horizontal="left" vertical="center" wrapText="1"/>
    </xf>
    <xf numFmtId="166" fontId="15" fillId="0" borderId="35" xfId="105" applyFont="1" applyFill="1" applyBorder="1" applyAlignment="1">
      <alignment horizontal="left" vertical="center" wrapText="1"/>
    </xf>
    <xf numFmtId="166" fontId="15" fillId="0" borderId="49" xfId="105" applyFont="1" applyFill="1" applyBorder="1" applyAlignment="1">
      <alignment horizontal="left" vertical="center" wrapText="1"/>
    </xf>
    <xf numFmtId="166" fontId="15" fillId="0" borderId="61" xfId="105" applyFont="1" applyFill="1" applyBorder="1" applyAlignment="1">
      <alignment horizontal="left" vertical="center" wrapText="1"/>
    </xf>
    <xf numFmtId="166" fontId="15" fillId="0" borderId="62" xfId="105" applyFont="1" applyFill="1" applyBorder="1" applyAlignment="1">
      <alignment horizontal="left" vertical="center" wrapText="1"/>
    </xf>
    <xf numFmtId="49" fontId="15" fillId="0" borderId="20" xfId="44" applyNumberFormat="1" applyFont="1" applyFill="1" applyBorder="1" applyAlignment="1">
      <alignment horizontal="center" vertical="center" wrapText="1"/>
    </xf>
    <xf numFmtId="0" fontId="11" fillId="0" borderId="20" xfId="44" applyFont="1" applyFill="1" applyBorder="1" applyAlignment="1">
      <alignment horizontal="center" vertical="center" wrapText="1"/>
    </xf>
    <xf numFmtId="0" fontId="11" fillId="0" borderId="42" xfId="44" applyFont="1" applyFill="1" applyBorder="1" applyAlignment="1">
      <alignment horizontal="center" vertical="center" wrapText="1"/>
    </xf>
    <xf numFmtId="0" fontId="15" fillId="0" borderId="22" xfId="44" applyFont="1" applyFill="1" applyBorder="1" applyAlignment="1">
      <alignment horizontal="left" vertical="center" wrapText="1"/>
    </xf>
    <xf numFmtId="166" fontId="15" fillId="0" borderId="21" xfId="105" applyFont="1" applyFill="1" applyBorder="1" applyAlignment="1">
      <alignment horizontal="left" vertical="center" wrapText="1"/>
    </xf>
    <xf numFmtId="166" fontId="15" fillId="0" borderId="49" xfId="105" applyFont="1" applyFill="1" applyBorder="1" applyAlignment="1">
      <alignment horizontal="center" vertical="center" wrapText="1"/>
    </xf>
    <xf numFmtId="166" fontId="15" fillId="0" borderId="61" xfId="105" applyFont="1" applyFill="1" applyBorder="1" applyAlignment="1">
      <alignment horizontal="center" vertical="center" wrapText="1"/>
    </xf>
    <xf numFmtId="166" fontId="15" fillId="0" borderId="62" xfId="105" applyFont="1" applyFill="1" applyBorder="1" applyAlignment="1">
      <alignment horizontal="center" vertical="center" wrapText="1"/>
    </xf>
    <xf numFmtId="49" fontId="15" fillId="0" borderId="40" xfId="44" applyNumberFormat="1" applyFont="1" applyFill="1" applyBorder="1" applyAlignment="1">
      <alignment horizontal="center" vertical="center" wrapText="1"/>
    </xf>
    <xf numFmtId="0" fontId="37" fillId="0" borderId="10" xfId="44" applyFont="1" applyFill="1" applyBorder="1" applyAlignment="1">
      <alignment horizontal="center" vertical="center" wrapText="1"/>
    </xf>
    <xf numFmtId="0" fontId="14" fillId="0" borderId="10" xfId="44" applyFont="1" applyFill="1" applyBorder="1" applyAlignment="1">
      <alignment horizontal="center" vertical="center" wrapText="1"/>
    </xf>
    <xf numFmtId="166" fontId="11" fillId="0" borderId="28" xfId="105" applyFont="1" applyFill="1" applyBorder="1" applyAlignment="1">
      <alignment horizontal="center" vertical="center" wrapText="1"/>
    </xf>
    <xf numFmtId="166" fontId="11" fillId="0" borderId="49" xfId="105" applyFont="1" applyFill="1" applyBorder="1" applyAlignment="1">
      <alignment horizontal="center" vertical="center" wrapText="1"/>
    </xf>
    <xf numFmtId="166" fontId="11" fillId="0" borderId="61" xfId="105" applyFont="1" applyFill="1" applyBorder="1" applyAlignment="1">
      <alignment horizontal="center" vertical="center" wrapText="1"/>
    </xf>
    <xf numFmtId="166" fontId="11" fillId="0" borderId="62" xfId="105" applyFont="1" applyFill="1" applyBorder="1" applyAlignment="1">
      <alignment horizontal="center" vertical="center" wrapText="1"/>
    </xf>
    <xf numFmtId="0" fontId="11" fillId="0" borderId="40" xfId="44" applyFont="1" applyFill="1" applyBorder="1" applyAlignment="1">
      <alignment horizontal="center" vertical="center" wrapText="1"/>
    </xf>
    <xf numFmtId="49" fontId="10" fillId="0" borderId="10" xfId="44" applyNumberFormat="1" applyFont="1" applyFill="1" applyBorder="1" applyAlignment="1">
      <alignment horizontal="center" vertical="center" wrapText="1"/>
    </xf>
    <xf numFmtId="0" fontId="10" fillId="0" borderId="44" xfId="44" applyFont="1" applyFill="1" applyBorder="1" applyAlignment="1">
      <alignment horizontal="left" vertical="center" wrapText="1"/>
    </xf>
    <xf numFmtId="166" fontId="10" fillId="0" borderId="27" xfId="105" applyFont="1" applyFill="1" applyBorder="1" applyAlignment="1">
      <alignment horizontal="left" vertical="center" wrapText="1"/>
    </xf>
    <xf numFmtId="166" fontId="10" fillId="0" borderId="49" xfId="105" applyFont="1" applyFill="1" applyBorder="1" applyAlignment="1">
      <alignment horizontal="left" vertical="center" wrapText="1"/>
    </xf>
    <xf numFmtId="166" fontId="10" fillId="0" borderId="61" xfId="105" applyFont="1" applyFill="1" applyBorder="1" applyAlignment="1">
      <alignment horizontal="left" vertical="center" wrapText="1"/>
    </xf>
    <xf numFmtId="166" fontId="10" fillId="0" borderId="62" xfId="105" applyFont="1" applyFill="1" applyBorder="1" applyAlignment="1">
      <alignment horizontal="left" vertical="center" wrapText="1"/>
    </xf>
    <xf numFmtId="0" fontId="10" fillId="0" borderId="10" xfId="44" applyFont="1" applyFill="1" applyBorder="1" applyAlignment="1">
      <alignment horizontal="center" vertical="center" wrapText="1"/>
    </xf>
    <xf numFmtId="49" fontId="10" fillId="0" borderId="44" xfId="44" applyNumberFormat="1" applyFont="1" applyFill="1" applyBorder="1" applyAlignment="1">
      <alignment horizontal="center" vertical="center" wrapText="1"/>
    </xf>
    <xf numFmtId="49" fontId="15" fillId="0" borderId="34" xfId="44" applyNumberFormat="1" applyFont="1" applyFill="1" applyBorder="1" applyAlignment="1">
      <alignment horizontal="center" vertical="center" wrapText="1"/>
    </xf>
    <xf numFmtId="166" fontId="15" fillId="0" borderId="54" xfId="105" applyFont="1" applyFill="1" applyBorder="1" applyAlignment="1">
      <alignment horizontal="left" vertical="center" wrapText="1"/>
    </xf>
    <xf numFmtId="166" fontId="15" fillId="0" borderId="63" xfId="105" applyFont="1" applyFill="1" applyBorder="1" applyAlignment="1">
      <alignment horizontal="left" vertical="center" wrapText="1"/>
    </xf>
    <xf numFmtId="166" fontId="15" fillId="0" borderId="64" xfId="105" applyFont="1" applyFill="1" applyBorder="1" applyAlignment="1">
      <alignment horizontal="left" vertical="center" wrapText="1"/>
    </xf>
    <xf numFmtId="0" fontId="15" fillId="0" borderId="17" xfId="44" applyFont="1" applyFill="1" applyBorder="1" applyAlignment="1">
      <alignment horizontal="center" vertical="center" wrapText="1"/>
    </xf>
    <xf numFmtId="0" fontId="11" fillId="0" borderId="19" xfId="44" applyFont="1" applyFill="1" applyBorder="1" applyAlignment="1">
      <alignment horizontal="center" vertical="center" wrapText="1"/>
    </xf>
    <xf numFmtId="0" fontId="12" fillId="0" borderId="24" xfId="44" applyFont="1" applyFill="1" applyBorder="1" applyAlignment="1">
      <alignment horizontal="left" vertical="center" wrapText="1"/>
    </xf>
    <xf numFmtId="166" fontId="12" fillId="0" borderId="18" xfId="105" applyFont="1" applyFill="1" applyBorder="1" applyAlignment="1">
      <alignment horizontal="center" vertical="center" wrapText="1"/>
    </xf>
    <xf numFmtId="166" fontId="12" fillId="0" borderId="33" xfId="105" applyFont="1" applyFill="1" applyBorder="1" applyAlignment="1">
      <alignment horizontal="center" vertical="center" wrapText="1"/>
    </xf>
    <xf numFmtId="166" fontId="12" fillId="0" borderId="31" xfId="105" applyFont="1" applyFill="1" applyBorder="1" applyAlignment="1">
      <alignment horizontal="center" vertical="center" wrapText="1"/>
    </xf>
    <xf numFmtId="166" fontId="12" fillId="0" borderId="65" xfId="105" applyFont="1" applyFill="1" applyBorder="1" applyAlignment="1">
      <alignment horizontal="center" vertical="center" wrapText="1"/>
    </xf>
    <xf numFmtId="0" fontId="15" fillId="0" borderId="10" xfId="44" applyFont="1" applyFill="1" applyBorder="1" applyAlignment="1">
      <alignment horizontal="center" vertical="center" wrapText="1"/>
    </xf>
    <xf numFmtId="0" fontId="11" fillId="0" borderId="27" xfId="44" applyFont="1" applyFill="1" applyBorder="1" applyAlignment="1">
      <alignment horizontal="center" vertical="center" wrapText="1"/>
    </xf>
    <xf numFmtId="0" fontId="15" fillId="0" borderId="15" xfId="44" applyFont="1" applyFill="1" applyBorder="1" applyAlignment="1">
      <alignment horizontal="left" vertical="center" wrapText="1"/>
    </xf>
    <xf numFmtId="166" fontId="15" fillId="0" borderId="38" xfId="105" applyFont="1" applyFill="1" applyBorder="1" applyAlignment="1">
      <alignment horizontal="center" vertical="center" wrapText="1"/>
    </xf>
    <xf numFmtId="0" fontId="10" fillId="0" borderId="32" xfId="44" applyFont="1" applyFill="1" applyBorder="1" applyAlignment="1">
      <alignment horizontal="right" vertical="center"/>
    </xf>
    <xf numFmtId="0" fontId="37" fillId="0" borderId="27" xfId="44" applyFont="1" applyFill="1" applyBorder="1" applyAlignment="1">
      <alignment horizontal="center" vertical="center" wrapText="1"/>
    </xf>
    <xf numFmtId="0" fontId="37" fillId="0" borderId="10" xfId="44" applyFont="1" applyFill="1" applyBorder="1" applyAlignment="1">
      <alignment horizontal="left" wrapText="1"/>
    </xf>
    <xf numFmtId="166" fontId="11" fillId="0" borderId="39" xfId="105" applyFont="1" applyFill="1" applyBorder="1" applyAlignment="1">
      <alignment horizontal="center" wrapText="1"/>
    </xf>
    <xf numFmtId="166" fontId="11" fillId="0" borderId="49" xfId="105" applyFont="1" applyFill="1" applyBorder="1" applyAlignment="1">
      <alignment horizontal="center" wrapText="1"/>
    </xf>
    <xf numFmtId="166" fontId="11" fillId="0" borderId="61" xfId="105" applyFont="1" applyFill="1" applyBorder="1" applyAlignment="1">
      <alignment horizontal="center" wrapText="1"/>
    </xf>
    <xf numFmtId="166" fontId="11" fillId="0" borderId="62" xfId="105" applyFont="1" applyFill="1" applyBorder="1" applyAlignment="1">
      <alignment horizontal="center" wrapText="1"/>
    </xf>
    <xf numFmtId="0" fontId="10" fillId="0" borderId="27" xfId="44" applyFont="1" applyFill="1" applyBorder="1" applyAlignment="1">
      <alignment horizontal="center" vertical="center" wrapText="1"/>
    </xf>
    <xf numFmtId="0" fontId="10" fillId="0" borderId="10" xfId="44" applyFont="1" applyFill="1" applyBorder="1" applyAlignment="1">
      <alignment horizontal="left" vertical="center" wrapText="1"/>
    </xf>
    <xf numFmtId="166" fontId="10" fillId="0" borderId="39" xfId="105" applyFont="1" applyFill="1" applyBorder="1" applyAlignment="1">
      <alignment horizontal="left" vertical="center" wrapText="1"/>
    </xf>
    <xf numFmtId="0" fontId="10" fillId="0" borderId="32" xfId="44" applyFont="1" applyFill="1" applyBorder="1" applyAlignment="1">
      <alignment vertical="center"/>
    </xf>
    <xf numFmtId="166" fontId="10" fillId="0" borderId="19" xfId="105" applyFont="1" applyFill="1" applyBorder="1" applyAlignment="1">
      <alignment vertical="center"/>
    </xf>
    <xf numFmtId="166" fontId="10" fillId="0" borderId="49" xfId="105" applyFont="1" applyFill="1" applyBorder="1" applyAlignment="1">
      <alignment vertical="center"/>
    </xf>
    <xf numFmtId="166" fontId="10" fillId="0" borderId="61" xfId="105" applyFont="1" applyFill="1" applyBorder="1" applyAlignment="1">
      <alignment vertical="center"/>
    </xf>
    <xf numFmtId="166" fontId="10" fillId="0" borderId="62" xfId="105" applyFont="1" applyFill="1" applyBorder="1" applyAlignment="1">
      <alignment vertical="center"/>
    </xf>
    <xf numFmtId="166" fontId="10" fillId="0" borderId="39" xfId="105" applyFont="1" applyFill="1" applyBorder="1" applyAlignment="1">
      <alignment horizontal="center" vertical="center" wrapText="1"/>
    </xf>
    <xf numFmtId="166" fontId="10" fillId="0" borderId="49" xfId="105" applyFont="1" applyFill="1" applyBorder="1" applyAlignment="1">
      <alignment horizontal="center" vertical="center" wrapText="1"/>
    </xf>
    <xf numFmtId="166" fontId="10" fillId="0" borderId="61" xfId="105" applyFont="1" applyFill="1" applyBorder="1" applyAlignment="1">
      <alignment horizontal="center" vertical="center" wrapText="1"/>
    </xf>
    <xf numFmtId="166" fontId="10" fillId="0" borderId="62" xfId="105" applyFont="1" applyFill="1" applyBorder="1" applyAlignment="1">
      <alignment horizontal="center" vertical="center" wrapText="1"/>
    </xf>
    <xf numFmtId="166" fontId="10" fillId="0" borderId="19" xfId="105" applyFont="1" applyFill="1" applyBorder="1" applyAlignment="1">
      <alignment horizontal="center" vertical="center"/>
    </xf>
    <xf numFmtId="166" fontId="10" fillId="0" borderId="49" xfId="105" applyFont="1" applyFill="1" applyBorder="1" applyAlignment="1">
      <alignment horizontal="center" vertical="center"/>
    </xf>
    <xf numFmtId="166" fontId="10" fillId="0" borderId="61" xfId="105" applyFont="1" applyFill="1" applyBorder="1" applyAlignment="1">
      <alignment horizontal="center" vertical="center"/>
    </xf>
    <xf numFmtId="166" fontId="10" fillId="0" borderId="62" xfId="105" applyFont="1" applyFill="1" applyBorder="1" applyAlignment="1">
      <alignment horizontal="center" vertical="center"/>
    </xf>
    <xf numFmtId="0" fontId="10" fillId="0" borderId="28" xfId="44" applyFont="1" applyFill="1" applyBorder="1" applyAlignment="1">
      <alignment horizontal="center" vertical="center" wrapText="1"/>
    </xf>
    <xf numFmtId="0" fontId="10" fillId="0" borderId="10" xfId="44" applyFont="1" applyFill="1" applyBorder="1" applyAlignment="1">
      <alignment horizontal="right" vertical="center"/>
    </xf>
    <xf numFmtId="0" fontId="37" fillId="0" borderId="28" xfId="44" applyFont="1" applyFill="1" applyBorder="1" applyAlignment="1">
      <alignment horizontal="center" vertical="center" wrapText="1"/>
    </xf>
    <xf numFmtId="0" fontId="10" fillId="0" borderId="11" xfId="44" applyFont="1" applyFill="1" applyBorder="1" applyAlignment="1">
      <alignment horizontal="center" vertical="center" wrapText="1"/>
    </xf>
    <xf numFmtId="0" fontId="37" fillId="0" borderId="10" xfId="44" applyFont="1" applyFill="1" applyBorder="1" applyAlignment="1">
      <alignment horizontal="left" vertical="center" wrapText="1"/>
    </xf>
    <xf numFmtId="166" fontId="11" fillId="0" borderId="39" xfId="105" applyFont="1" applyFill="1" applyBorder="1" applyAlignment="1">
      <alignment horizontal="center" vertical="center" wrapText="1"/>
    </xf>
    <xf numFmtId="0" fontId="10" fillId="0" borderId="10" xfId="44" applyFont="1" applyFill="1" applyBorder="1" applyAlignment="1">
      <alignment vertical="center"/>
    </xf>
    <xf numFmtId="166" fontId="10" fillId="0" borderId="39" xfId="105" applyFont="1" applyFill="1" applyBorder="1" applyAlignment="1">
      <alignment vertical="center"/>
    </xf>
    <xf numFmtId="0" fontId="38" fillId="0" borderId="16" xfId="44" applyFont="1" applyFill="1" applyBorder="1" applyAlignment="1">
      <alignment horizontal="center" vertical="center" wrapText="1"/>
    </xf>
    <xf numFmtId="0" fontId="10" fillId="0" borderId="46" xfId="44" applyFont="1" applyFill="1" applyBorder="1" applyAlignment="1">
      <alignment horizontal="center" vertical="center" wrapText="1"/>
    </xf>
    <xf numFmtId="0" fontId="10" fillId="0" borderId="32" xfId="44" applyFont="1" applyFill="1" applyBorder="1" applyAlignment="1">
      <alignment horizontal="center" vertical="center" wrapText="1"/>
    </xf>
    <xf numFmtId="0" fontId="10" fillId="0" borderId="16" xfId="44" applyFont="1" applyFill="1" applyBorder="1" applyAlignment="1">
      <alignment horizontal="left" vertical="center" wrapText="1"/>
    </xf>
    <xf numFmtId="166" fontId="10" fillId="0" borderId="40" xfId="105" applyFont="1" applyFill="1" applyBorder="1" applyAlignment="1">
      <alignment horizontal="left" vertical="center" wrapText="1"/>
    </xf>
    <xf numFmtId="0" fontId="15" fillId="0" borderId="12" xfId="44" applyFont="1" applyFill="1" applyBorder="1" applyAlignment="1">
      <alignment horizontal="center" vertical="center" wrapText="1"/>
    </xf>
    <xf numFmtId="0" fontId="10" fillId="0" borderId="35" xfId="44" applyFont="1" applyFill="1" applyBorder="1" applyAlignment="1">
      <alignment horizontal="right" vertical="center"/>
    </xf>
    <xf numFmtId="0" fontId="10" fillId="0" borderId="12" xfId="44" applyFont="1" applyFill="1" applyBorder="1" applyAlignment="1">
      <alignment horizontal="center" vertical="center" wrapText="1"/>
    </xf>
    <xf numFmtId="0" fontId="15" fillId="0" borderId="12" xfId="44" applyFont="1" applyFill="1" applyBorder="1" applyAlignment="1">
      <alignment horizontal="left" vertical="center" wrapText="1"/>
    </xf>
    <xf numFmtId="166" fontId="15" fillId="0" borderId="34" xfId="105" applyFont="1" applyFill="1" applyBorder="1" applyAlignment="1">
      <alignment horizontal="left" vertical="center" wrapText="1"/>
    </xf>
    <xf numFmtId="0" fontId="15" fillId="0" borderId="42" xfId="44" applyFont="1" applyFill="1" applyBorder="1" applyAlignment="1">
      <alignment horizontal="center" vertical="center" wrapText="1"/>
    </xf>
    <xf numFmtId="0" fontId="10" fillId="0" borderId="21" xfId="44" applyFont="1" applyFill="1" applyBorder="1" applyAlignment="1">
      <alignment horizontal="center" vertical="center" wrapText="1"/>
    </xf>
    <xf numFmtId="0" fontId="10" fillId="0" borderId="42" xfId="44" applyFont="1" applyFill="1" applyBorder="1" applyAlignment="1">
      <alignment horizontal="center" vertical="center" wrapText="1"/>
    </xf>
    <xf numFmtId="0" fontId="15" fillId="0" borderId="42" xfId="44" applyFont="1" applyFill="1" applyBorder="1" applyAlignment="1">
      <alignment horizontal="left" vertical="center" wrapText="1"/>
    </xf>
    <xf numFmtId="166" fontId="15" fillId="0" borderId="20" xfId="105" applyFont="1" applyFill="1" applyBorder="1" applyAlignment="1">
      <alignment horizontal="left" vertical="center" wrapText="1"/>
    </xf>
    <xf numFmtId="0" fontId="10" fillId="0" borderId="15" xfId="44" applyFont="1" applyFill="1" applyBorder="1" applyAlignment="1">
      <alignment horizontal="center" vertical="center" wrapText="1"/>
    </xf>
    <xf numFmtId="166" fontId="15" fillId="0" borderId="38" xfId="105" applyFont="1" applyFill="1" applyBorder="1" applyAlignment="1">
      <alignment horizontal="left" vertical="center" wrapText="1"/>
    </xf>
    <xf numFmtId="49" fontId="15" fillId="0" borderId="15" xfId="44" applyNumberFormat="1" applyFont="1" applyFill="1" applyBorder="1" applyAlignment="1">
      <alignment horizontal="center" vertical="center" wrapText="1"/>
    </xf>
    <xf numFmtId="49" fontId="11" fillId="0" borderId="28" xfId="44" applyNumberFormat="1" applyFont="1" applyFill="1" applyBorder="1" applyAlignment="1">
      <alignment horizontal="center" vertical="center" wrapText="1"/>
    </xf>
    <xf numFmtId="49" fontId="11" fillId="0" borderId="15" xfId="44" applyNumberFormat="1" applyFont="1" applyFill="1" applyBorder="1" applyAlignment="1">
      <alignment horizontal="center" vertical="center" wrapText="1"/>
    </xf>
    <xf numFmtId="49" fontId="10" fillId="0" borderId="10" xfId="44" applyNumberFormat="1" applyFont="1" applyFill="1" applyBorder="1" applyAlignment="1">
      <alignment horizontal="right" vertical="center"/>
    </xf>
    <xf numFmtId="49" fontId="37" fillId="0" borderId="27" xfId="44" applyNumberFormat="1" applyFont="1" applyFill="1" applyBorder="1" applyAlignment="1">
      <alignment horizontal="center" vertical="center" wrapText="1"/>
    </xf>
    <xf numFmtId="49" fontId="14" fillId="0" borderId="10" xfId="44" applyNumberFormat="1" applyFont="1" applyFill="1" applyBorder="1" applyAlignment="1">
      <alignment horizontal="center" vertical="center" wrapText="1"/>
    </xf>
    <xf numFmtId="0" fontId="37" fillId="0" borderId="44" xfId="44" applyFont="1" applyFill="1" applyBorder="1" applyAlignment="1">
      <alignment horizontal="left" vertical="center" wrapText="1"/>
    </xf>
    <xf numFmtId="166" fontId="37" fillId="0" borderId="27" xfId="105" applyFont="1" applyFill="1" applyBorder="1" applyAlignment="1">
      <alignment horizontal="left" vertical="center" wrapText="1"/>
    </xf>
    <xf numFmtId="166" fontId="11" fillId="0" borderId="27" xfId="105" applyFont="1" applyFill="1" applyBorder="1" applyAlignment="1">
      <alignment horizontal="center" vertical="center" wrapText="1"/>
    </xf>
    <xf numFmtId="49" fontId="10" fillId="0" borderId="11" xfId="44" applyNumberFormat="1" applyFont="1" applyFill="1" applyBorder="1" applyAlignment="1">
      <alignment horizontal="center" vertical="center" wrapText="1"/>
    </xf>
    <xf numFmtId="49" fontId="10" fillId="0" borderId="28" xfId="44" applyNumberFormat="1" applyFont="1" applyFill="1" applyBorder="1" applyAlignment="1">
      <alignment horizontal="center" vertical="center" wrapText="1"/>
    </xf>
    <xf numFmtId="0" fontId="10" fillId="0" borderId="45" xfId="44" applyFont="1" applyFill="1" applyBorder="1" applyAlignment="1">
      <alignment horizontal="left" vertical="center" wrapText="1"/>
    </xf>
    <xf numFmtId="166" fontId="10" fillId="0" borderId="28" xfId="105" applyFont="1" applyFill="1" applyBorder="1" applyAlignment="1">
      <alignment horizontal="left" vertical="center" wrapText="1"/>
    </xf>
    <xf numFmtId="166" fontId="37" fillId="0" borderId="49" xfId="105" applyFont="1" applyFill="1" applyBorder="1" applyAlignment="1">
      <alignment horizontal="left" vertical="center" wrapText="1"/>
    </xf>
    <xf numFmtId="166" fontId="37" fillId="0" borderId="61" xfId="105" applyFont="1" applyFill="1" applyBorder="1" applyAlignment="1">
      <alignment horizontal="left" vertical="center" wrapText="1"/>
    </xf>
    <xf numFmtId="166" fontId="37" fillId="0" borderId="62" xfId="105" applyFont="1" applyFill="1" applyBorder="1" applyAlignment="1">
      <alignment horizontal="left" vertical="center" wrapText="1"/>
    </xf>
    <xf numFmtId="49" fontId="11" fillId="0" borderId="25" xfId="44" applyNumberFormat="1" applyFont="1" applyFill="1" applyBorder="1" applyAlignment="1">
      <alignment horizontal="center" vertical="center" wrapText="1"/>
    </xf>
    <xf numFmtId="166" fontId="11" fillId="0" borderId="25" xfId="105" applyFont="1" applyFill="1" applyBorder="1" applyAlignment="1">
      <alignment horizontal="center" vertical="center" wrapText="1"/>
    </xf>
    <xf numFmtId="49" fontId="37" fillId="0" borderId="28" xfId="44" applyNumberFormat="1" applyFont="1" applyFill="1" applyBorder="1" applyAlignment="1">
      <alignment horizontal="center" vertical="center" wrapText="1"/>
    </xf>
    <xf numFmtId="49" fontId="11" fillId="0" borderId="11" xfId="44" applyNumberFormat="1" applyFont="1" applyFill="1" applyBorder="1" applyAlignment="1">
      <alignment horizontal="center" vertical="center" wrapText="1"/>
    </xf>
    <xf numFmtId="166" fontId="37" fillId="0" borderId="28" xfId="105" applyFont="1" applyFill="1" applyBorder="1" applyAlignment="1">
      <alignment horizontal="left" vertical="center" wrapText="1"/>
    </xf>
    <xf numFmtId="49" fontId="14" fillId="0" borderId="10" xfId="44" applyNumberFormat="1" applyFont="1" applyFill="1" applyBorder="1"/>
    <xf numFmtId="49" fontId="35" fillId="0" borderId="10" xfId="44" applyNumberFormat="1" applyFont="1" applyFill="1" applyBorder="1"/>
    <xf numFmtId="49" fontId="15" fillId="0" borderId="11" xfId="44" applyNumberFormat="1" applyFont="1" applyFill="1" applyBorder="1" applyAlignment="1">
      <alignment horizontal="center" vertical="center" wrapText="1"/>
    </xf>
    <xf numFmtId="0" fontId="15" fillId="0" borderId="45" xfId="44" applyFont="1" applyFill="1" applyBorder="1" applyAlignment="1">
      <alignment horizontal="left" vertical="center" wrapText="1"/>
    </xf>
    <xf numFmtId="166" fontId="15" fillId="0" borderId="28" xfId="105" applyFont="1" applyFill="1" applyBorder="1" applyAlignment="1">
      <alignment horizontal="center" vertical="center" wrapText="1"/>
    </xf>
    <xf numFmtId="49" fontId="10" fillId="0" borderId="32" xfId="44" applyNumberFormat="1" applyFont="1" applyFill="1" applyBorder="1" applyAlignment="1">
      <alignment horizontal="right" vertical="center"/>
    </xf>
    <xf numFmtId="49" fontId="10" fillId="0" borderId="27" xfId="44" applyNumberFormat="1" applyFont="1" applyFill="1" applyBorder="1" applyAlignment="1">
      <alignment horizontal="center" vertical="center" wrapText="1"/>
    </xf>
    <xf numFmtId="49" fontId="11" fillId="0" borderId="43" xfId="44" applyNumberFormat="1" applyFont="1" applyFill="1" applyBorder="1" applyAlignment="1">
      <alignment horizontal="center" vertical="center" wrapText="1"/>
    </xf>
    <xf numFmtId="49" fontId="37" fillId="0" borderId="10" xfId="44" applyNumberFormat="1" applyFont="1" applyFill="1" applyBorder="1" applyAlignment="1">
      <alignment horizontal="center" vertical="center" wrapText="1"/>
    </xf>
    <xf numFmtId="49" fontId="14" fillId="0" borderId="44" xfId="44" applyNumberFormat="1" applyFont="1" applyFill="1" applyBorder="1" applyAlignment="1">
      <alignment horizontal="center" vertical="center" wrapText="1"/>
    </xf>
    <xf numFmtId="166" fontId="37" fillId="0" borderId="39" xfId="105" applyFont="1" applyFill="1" applyBorder="1" applyAlignment="1">
      <alignment horizontal="left" vertical="center" wrapText="1"/>
    </xf>
    <xf numFmtId="166" fontId="37" fillId="0" borderId="49" xfId="105" applyFont="1" applyFill="1" applyBorder="1" applyAlignment="1">
      <alignment horizontal="center" vertical="center" wrapText="1"/>
    </xf>
    <xf numFmtId="166" fontId="37" fillId="0" borderId="61" xfId="105" applyFont="1" applyFill="1" applyBorder="1" applyAlignment="1">
      <alignment horizontal="center" vertical="center" wrapText="1"/>
    </xf>
    <xf numFmtId="166" fontId="37" fillId="0" borderId="62" xfId="105" applyFont="1" applyFill="1" applyBorder="1" applyAlignment="1">
      <alignment horizontal="center" vertical="center" wrapText="1"/>
    </xf>
    <xf numFmtId="49" fontId="15" fillId="0" borderId="43" xfId="44" applyNumberFormat="1" applyFont="1" applyFill="1" applyBorder="1" applyAlignment="1">
      <alignment horizontal="center" vertical="center" wrapText="1"/>
    </xf>
    <xf numFmtId="49" fontId="15" fillId="0" borderId="12" xfId="44" applyNumberFormat="1" applyFont="1" applyFill="1" applyBorder="1" applyAlignment="1">
      <alignment horizontal="center" vertical="center" wrapText="1"/>
    </xf>
    <xf numFmtId="49" fontId="11" fillId="0" borderId="12" xfId="44" applyNumberFormat="1" applyFont="1" applyFill="1" applyBorder="1" applyAlignment="1">
      <alignment horizontal="center" vertical="center" wrapText="1"/>
    </xf>
    <xf numFmtId="49" fontId="11" fillId="0" borderId="36" xfId="44" applyNumberFormat="1" applyFont="1" applyFill="1" applyBorder="1" applyAlignment="1">
      <alignment horizontal="center" vertical="center" wrapText="1"/>
    </xf>
    <xf numFmtId="49" fontId="15" fillId="0" borderId="13" xfId="44" applyNumberFormat="1" applyFont="1" applyFill="1" applyBorder="1" applyAlignment="1">
      <alignment horizontal="center" vertical="center" wrapText="1"/>
    </xf>
    <xf numFmtId="49" fontId="11" fillId="0" borderId="13" xfId="44" applyNumberFormat="1" applyFont="1" applyFill="1" applyBorder="1" applyAlignment="1">
      <alignment horizontal="center" vertical="center" wrapText="1"/>
    </xf>
    <xf numFmtId="49" fontId="11" fillId="0" borderId="24" xfId="44" applyNumberFormat="1" applyFont="1" applyFill="1" applyBorder="1" applyAlignment="1">
      <alignment horizontal="center" vertical="center" wrapText="1"/>
    </xf>
    <xf numFmtId="0" fontId="15" fillId="0" borderId="24" xfId="44" applyFont="1" applyFill="1" applyBorder="1" applyAlignment="1">
      <alignment horizontal="left" vertical="center" wrapText="1"/>
    </xf>
    <xf numFmtId="166" fontId="15" fillId="0" borderId="18" xfId="105" applyFont="1" applyFill="1" applyBorder="1" applyAlignment="1">
      <alignment horizontal="left" vertical="center" wrapText="1"/>
    </xf>
    <xf numFmtId="49" fontId="15" fillId="0" borderId="17" xfId="44" applyNumberFormat="1" applyFont="1" applyFill="1" applyBorder="1" applyAlignment="1">
      <alignment horizontal="center" vertical="center" wrapText="1"/>
    </xf>
    <xf numFmtId="49" fontId="11" fillId="0" borderId="17" xfId="44" applyNumberFormat="1" applyFont="1" applyFill="1" applyBorder="1" applyAlignment="1">
      <alignment horizontal="center" vertical="center" wrapText="1"/>
    </xf>
    <xf numFmtId="0" fontId="12" fillId="0" borderId="17" xfId="44" applyFont="1" applyFill="1" applyBorder="1" applyAlignment="1">
      <alignment horizontal="left" vertical="center" wrapText="1"/>
    </xf>
    <xf numFmtId="166" fontId="12" fillId="0" borderId="17" xfId="105" applyFont="1" applyFill="1" applyBorder="1" applyAlignment="1">
      <alignment horizontal="center" vertical="center" wrapText="1"/>
    </xf>
    <xf numFmtId="49" fontId="11" fillId="0" borderId="38" xfId="44" applyNumberFormat="1" applyFont="1" applyFill="1" applyBorder="1" applyAlignment="1">
      <alignment horizontal="center" vertical="center" wrapText="1"/>
    </xf>
    <xf numFmtId="0" fontId="15" fillId="0" borderId="38" xfId="44" applyFont="1" applyFill="1" applyBorder="1" applyAlignment="1">
      <alignment horizontal="left" vertical="center" wrapText="1"/>
    </xf>
    <xf numFmtId="49" fontId="14" fillId="0" borderId="39" xfId="44" applyNumberFormat="1" applyFont="1" applyFill="1" applyBorder="1" applyAlignment="1">
      <alignment horizontal="center" vertical="center" wrapText="1"/>
    </xf>
    <xf numFmtId="0" fontId="37" fillId="0" borderId="39" xfId="44" applyFont="1" applyFill="1" applyBorder="1" applyAlignment="1">
      <alignment horizontal="left" vertical="center" wrapText="1"/>
    </xf>
    <xf numFmtId="166" fontId="11" fillId="0" borderId="39" xfId="105" applyFont="1" applyFill="1" applyBorder="1" applyAlignment="1">
      <alignment horizontal="left" vertical="center" wrapText="1"/>
    </xf>
    <xf numFmtId="49" fontId="14" fillId="0" borderId="14" xfId="44" applyNumberFormat="1" applyFont="1" applyFill="1" applyBorder="1"/>
    <xf numFmtId="49" fontId="37" fillId="0" borderId="29" xfId="44" applyNumberFormat="1" applyFont="1" applyFill="1" applyBorder="1" applyAlignment="1">
      <alignment horizontal="center" vertical="center" wrapText="1"/>
    </xf>
    <xf numFmtId="49" fontId="14" fillId="0" borderId="47" xfId="44" applyNumberFormat="1" applyFont="1" applyFill="1" applyBorder="1" applyAlignment="1">
      <alignment horizontal="center" vertical="center" wrapText="1"/>
    </xf>
    <xf numFmtId="0" fontId="37" fillId="0" borderId="47" xfId="44" applyFont="1" applyFill="1" applyBorder="1" applyAlignment="1">
      <alignment horizontal="left" vertical="center" wrapText="1"/>
    </xf>
    <xf numFmtId="166" fontId="11" fillId="0" borderId="47" xfId="105" applyFont="1" applyFill="1" applyBorder="1" applyAlignment="1">
      <alignment horizontal="left" vertical="center" wrapText="1"/>
    </xf>
    <xf numFmtId="49" fontId="15" fillId="0" borderId="32" xfId="44" applyNumberFormat="1" applyFont="1" applyFill="1" applyBorder="1" applyAlignment="1">
      <alignment horizontal="center" vertical="center" wrapText="1"/>
    </xf>
    <xf numFmtId="49" fontId="11" fillId="0" borderId="0" xfId="44" applyNumberFormat="1" applyFont="1" applyFill="1" applyBorder="1" applyAlignment="1">
      <alignment horizontal="center" vertical="center" wrapText="1"/>
    </xf>
    <xf numFmtId="49" fontId="11" fillId="0" borderId="19" xfId="44" applyNumberFormat="1" applyFont="1" applyFill="1" applyBorder="1" applyAlignment="1">
      <alignment horizontal="center" vertical="center" wrapText="1"/>
    </xf>
    <xf numFmtId="0" fontId="15" fillId="0" borderId="19" xfId="44" applyFont="1" applyFill="1" applyBorder="1" applyAlignment="1">
      <alignment horizontal="left" vertical="center" wrapText="1"/>
    </xf>
    <xf numFmtId="166" fontId="15" fillId="0" borderId="19" xfId="105" applyFont="1" applyFill="1" applyBorder="1" applyAlignment="1">
      <alignment horizontal="left" vertical="center" wrapText="1"/>
    </xf>
    <xf numFmtId="49" fontId="11" fillId="0" borderId="35" xfId="44" applyNumberFormat="1" applyFont="1" applyFill="1" applyBorder="1" applyAlignment="1">
      <alignment horizontal="center" vertical="center" wrapText="1"/>
    </xf>
    <xf numFmtId="49" fontId="11" fillId="0" borderId="34" xfId="44" applyNumberFormat="1" applyFont="1" applyFill="1" applyBorder="1" applyAlignment="1">
      <alignment horizontal="center" vertical="center" wrapText="1"/>
    </xf>
    <xf numFmtId="0" fontId="15" fillId="0" borderId="34" xfId="44" applyFont="1" applyFill="1" applyBorder="1" applyAlignment="1">
      <alignment horizontal="left" vertical="center" wrapText="1"/>
    </xf>
    <xf numFmtId="0" fontId="15" fillId="0" borderId="17" xfId="44" applyFont="1" applyFill="1" applyBorder="1" applyAlignment="1">
      <alignment horizontal="left" vertical="center" wrapText="1"/>
    </xf>
    <xf numFmtId="166" fontId="15" fillId="0" borderId="17" xfId="105" applyFont="1" applyFill="1" applyBorder="1" applyAlignment="1">
      <alignment horizontal="left" vertical="center" wrapText="1"/>
    </xf>
    <xf numFmtId="49" fontId="15" fillId="0" borderId="37" xfId="44" applyNumberFormat="1" applyFont="1" applyFill="1" applyBorder="1" applyAlignment="1">
      <alignment horizontal="center" vertical="center" wrapText="1"/>
    </xf>
    <xf numFmtId="0" fontId="12" fillId="0" borderId="18" xfId="44" applyFont="1" applyFill="1" applyBorder="1" applyAlignment="1">
      <alignment horizontal="left" vertical="center" wrapText="1"/>
    </xf>
    <xf numFmtId="166" fontId="15" fillId="0" borderId="17" xfId="105" applyFont="1" applyFill="1" applyBorder="1" applyAlignment="1">
      <alignment horizontal="center" vertical="center" wrapText="1"/>
    </xf>
    <xf numFmtId="166" fontId="15" fillId="0" borderId="33" xfId="105" applyFont="1" applyFill="1" applyBorder="1" applyAlignment="1">
      <alignment horizontal="center" vertical="center" wrapText="1"/>
    </xf>
    <xf numFmtId="166" fontId="15" fillId="0" borderId="31" xfId="105" applyFont="1" applyFill="1" applyBorder="1" applyAlignment="1">
      <alignment horizontal="center" vertical="center" wrapText="1"/>
    </xf>
    <xf numFmtId="166" fontId="15" fillId="0" borderId="65" xfId="105" applyFont="1" applyFill="1" applyBorder="1" applyAlignment="1">
      <alignment horizontal="center" vertical="center" wrapText="1"/>
    </xf>
    <xf numFmtId="49" fontId="15" fillId="0" borderId="19" xfId="44" applyNumberFormat="1" applyFont="1" applyFill="1" applyBorder="1" applyAlignment="1">
      <alignment horizontal="center" vertical="center" wrapText="1"/>
    </xf>
    <xf numFmtId="166" fontId="14" fillId="0" borderId="34" xfId="105" applyFont="1" applyFill="1" applyBorder="1" applyAlignment="1">
      <alignment horizontal="center" vertical="center" wrapText="1"/>
    </xf>
    <xf numFmtId="166" fontId="14" fillId="0" borderId="33" xfId="105" applyFont="1" applyFill="1" applyBorder="1" applyAlignment="1">
      <alignment horizontal="center" vertical="center" wrapText="1"/>
    </xf>
    <xf numFmtId="166" fontId="14" fillId="0" borderId="31" xfId="105" applyFont="1" applyFill="1" applyBorder="1" applyAlignment="1">
      <alignment horizontal="center" vertical="center" wrapText="1"/>
    </xf>
    <xf numFmtId="166" fontId="14" fillId="0" borderId="65" xfId="105" applyFont="1" applyFill="1" applyBorder="1" applyAlignment="1">
      <alignment horizontal="center" vertical="center" wrapText="1"/>
    </xf>
    <xf numFmtId="49" fontId="15" fillId="0" borderId="47" xfId="44" applyNumberFormat="1" applyFont="1" applyFill="1" applyBorder="1" applyAlignment="1">
      <alignment horizontal="center" vertical="center" wrapText="1"/>
    </xf>
    <xf numFmtId="49" fontId="12" fillId="0" borderId="17" xfId="44" applyNumberFormat="1" applyFont="1" applyFill="1" applyBorder="1" applyAlignment="1">
      <alignment horizontal="center" vertical="center" wrapText="1"/>
    </xf>
    <xf numFmtId="0" fontId="12" fillId="0" borderId="13" xfId="44" applyFont="1" applyFill="1" applyBorder="1" applyAlignment="1">
      <alignment horizontal="center" vertical="center" wrapText="1"/>
    </xf>
    <xf numFmtId="166" fontId="12" fillId="0" borderId="55" xfId="105" applyFont="1" applyFill="1" applyBorder="1" applyAlignment="1">
      <alignment horizontal="center" vertical="center" wrapText="1"/>
    </xf>
    <xf numFmtId="166" fontId="12" fillId="0" borderId="41" xfId="105" applyFont="1" applyFill="1" applyBorder="1" applyAlignment="1">
      <alignment horizontal="center" vertical="center" wrapText="1"/>
    </xf>
    <xf numFmtId="166" fontId="12" fillId="0" borderId="66" xfId="105" applyFont="1" applyFill="1" applyBorder="1" applyAlignment="1">
      <alignment horizontal="center" vertical="center" wrapText="1"/>
    </xf>
    <xf numFmtId="49" fontId="14" fillId="0" borderId="12" xfId="44" applyNumberFormat="1" applyFont="1" applyFill="1" applyBorder="1" applyAlignment="1">
      <alignment vertical="center"/>
    </xf>
    <xf numFmtId="0" fontId="16" fillId="0" borderId="0" xfId="43" applyFont="1" applyFill="1" applyBorder="1" applyAlignment="1">
      <alignment horizontal="center" vertical="center" wrapText="1"/>
    </xf>
    <xf numFmtId="0" fontId="16" fillId="0" borderId="51" xfId="43" applyFont="1" applyFill="1" applyBorder="1" applyAlignment="1">
      <alignment horizontal="center" vertical="center" wrapText="1"/>
    </xf>
    <xf numFmtId="0" fontId="11" fillId="0" borderId="34" xfId="44" applyFont="1" applyFill="1" applyBorder="1" applyAlignment="1">
      <alignment horizontal="center" vertical="center"/>
    </xf>
    <xf numFmtId="0" fontId="11" fillId="0" borderId="35" xfId="44" applyFont="1" applyFill="1" applyBorder="1" applyAlignment="1">
      <alignment horizontal="center" vertical="center"/>
    </xf>
    <xf numFmtId="0" fontId="11" fillId="0" borderId="36" xfId="44" applyFont="1" applyFill="1" applyBorder="1" applyAlignment="1">
      <alignment horizontal="center" vertical="center"/>
    </xf>
    <xf numFmtId="0" fontId="10" fillId="0" borderId="20" xfId="43" applyFont="1" applyFill="1" applyBorder="1" applyAlignment="1">
      <alignment horizontal="center" vertical="center" wrapText="1"/>
    </xf>
    <xf numFmtId="0" fontId="10" fillId="0" borderId="21" xfId="43" applyFont="1" applyFill="1" applyBorder="1" applyAlignment="1">
      <alignment horizontal="center" vertical="center" wrapText="1"/>
    </xf>
    <xf numFmtId="0" fontId="10" fillId="0" borderId="22" xfId="43" applyFont="1" applyFill="1" applyBorder="1" applyAlignment="1">
      <alignment horizontal="center" vertical="center" wrapText="1"/>
    </xf>
    <xf numFmtId="0" fontId="10" fillId="0" borderId="17" xfId="43" applyFont="1" applyFill="1" applyBorder="1" applyAlignment="1">
      <alignment horizontal="center" vertical="center" wrapText="1"/>
    </xf>
    <xf numFmtId="0" fontId="10" fillId="0" borderId="18" xfId="43" applyFont="1" applyFill="1" applyBorder="1" applyAlignment="1">
      <alignment horizontal="center" vertical="center" wrapText="1"/>
    </xf>
    <xf numFmtId="0" fontId="10" fillId="0" borderId="24" xfId="43" applyFont="1" applyFill="1" applyBorder="1" applyAlignment="1">
      <alignment horizontal="center" vertical="center" wrapText="1"/>
    </xf>
    <xf numFmtId="0" fontId="11" fillId="0" borderId="42" xfId="43" applyFont="1" applyFill="1" applyBorder="1" applyAlignment="1">
      <alignment horizontal="center" vertical="center" wrapText="1"/>
    </xf>
    <xf numFmtId="0" fontId="11" fillId="0" borderId="13" xfId="43" applyFont="1" applyFill="1" applyBorder="1" applyAlignment="1">
      <alignment horizontal="center" vertical="center" wrapText="1"/>
    </xf>
    <xf numFmtId="0" fontId="8" fillId="0" borderId="26" xfId="44" applyFont="1" applyFill="1" applyBorder="1" applyAlignment="1">
      <alignment horizontal="center" vertical="center" wrapText="1"/>
    </xf>
    <xf numFmtId="0" fontId="8" fillId="0" borderId="30" xfId="44" applyFont="1" applyFill="1" applyBorder="1" applyAlignment="1">
      <alignment horizontal="center" vertical="center" wrapText="1"/>
    </xf>
    <xf numFmtId="0" fontId="8" fillId="0" borderId="50" xfId="43" applyFont="1" applyFill="1" applyBorder="1" applyAlignment="1">
      <alignment horizontal="center" vertical="center" wrapText="1"/>
    </xf>
    <xf numFmtId="0" fontId="8" fillId="0" borderId="41" xfId="43" applyFont="1" applyFill="1" applyBorder="1" applyAlignment="1">
      <alignment horizontal="center" vertical="center" wrapText="1"/>
    </xf>
    <xf numFmtId="0" fontId="17" fillId="0" borderId="34" xfId="44" applyFont="1" applyFill="1" applyBorder="1" applyAlignment="1">
      <alignment horizontal="left" wrapText="1"/>
    </xf>
    <xf numFmtId="0" fontId="17" fillId="0" borderId="21" xfId="44" applyFont="1" applyFill="1" applyBorder="1" applyAlignment="1">
      <alignment horizontal="left" wrapText="1"/>
    </xf>
    <xf numFmtId="0" fontId="17" fillId="0" borderId="0" xfId="44" applyFont="1" applyFill="1" applyBorder="1" applyAlignment="1">
      <alignment horizontal="left" wrapText="1"/>
    </xf>
    <xf numFmtId="0" fontId="8" fillId="0" borderId="50" xfId="44" applyFont="1" applyFill="1" applyBorder="1" applyAlignment="1">
      <alignment horizontal="center" vertical="center" wrapText="1"/>
    </xf>
    <xf numFmtId="0" fontId="8" fillId="0" borderId="41" xfId="44" applyFont="1" applyFill="1" applyBorder="1" applyAlignment="1">
      <alignment horizontal="center" vertical="center" wrapText="1"/>
    </xf>
    <xf numFmtId="0" fontId="17" fillId="0" borderId="35" xfId="44" applyFont="1" applyFill="1" applyBorder="1" applyAlignment="1">
      <alignment horizontal="left" wrapText="1"/>
    </xf>
    <xf numFmtId="0" fontId="17" fillId="0" borderId="53" xfId="44" applyFont="1" applyFill="1" applyBorder="1" applyAlignment="1">
      <alignment horizontal="left" wrapText="1"/>
    </xf>
    <xf numFmtId="0" fontId="17" fillId="0" borderId="51" xfId="44" applyFont="1" applyFill="1" applyBorder="1" applyAlignment="1">
      <alignment horizontal="left" wrapText="1"/>
    </xf>
    <xf numFmtId="0" fontId="45" fillId="23" borderId="34" xfId="44" applyFont="1" applyFill="1" applyBorder="1" applyAlignment="1">
      <alignment horizontal="center" vertical="center" wrapText="1"/>
    </xf>
    <xf numFmtId="0" fontId="45" fillId="23" borderId="35" xfId="44" applyFont="1" applyFill="1" applyBorder="1" applyAlignment="1">
      <alignment horizontal="center" vertical="center" wrapText="1"/>
    </xf>
    <xf numFmtId="0" fontId="45" fillId="23" borderId="36" xfId="44" applyFont="1" applyFill="1" applyBorder="1" applyAlignment="1">
      <alignment horizontal="center" vertical="center" wrapText="1"/>
    </xf>
    <xf numFmtId="0" fontId="40" fillId="23" borderId="42" xfId="44" applyFont="1" applyFill="1" applyBorder="1" applyAlignment="1">
      <alignment horizontal="center" vertical="center"/>
    </xf>
    <xf numFmtId="0" fontId="40" fillId="23" borderId="13" xfId="44" applyFont="1" applyFill="1" applyBorder="1" applyAlignment="1">
      <alignment horizontal="center" vertical="center"/>
    </xf>
    <xf numFmtId="0" fontId="42" fillId="23" borderId="42" xfId="0" applyFont="1" applyFill="1" applyBorder="1" applyAlignment="1">
      <alignment horizontal="center" vertical="center" wrapText="1"/>
    </xf>
    <xf numFmtId="0" fontId="42" fillId="23" borderId="13" xfId="0" applyFont="1" applyFill="1" applyBorder="1" applyAlignment="1">
      <alignment horizontal="center" vertical="center" wrapText="1"/>
    </xf>
    <xf numFmtId="0" fontId="16" fillId="0" borderId="0" xfId="44" applyFont="1" applyFill="1" applyAlignment="1">
      <alignment horizontal="center" vertical="center" wrapText="1"/>
    </xf>
    <xf numFmtId="0" fontId="10" fillId="0" borderId="0" xfId="44" applyFont="1" applyFill="1" applyAlignment="1">
      <alignment horizontal="right" vertical="center"/>
    </xf>
    <xf numFmtId="0" fontId="14" fillId="0" borderId="0" xfId="44" applyFont="1" applyFill="1" applyAlignment="1">
      <alignment vertical="center"/>
    </xf>
    <xf numFmtId="0" fontId="14" fillId="0" borderId="19" xfId="44" applyFont="1" applyFill="1" applyBorder="1" applyAlignment="1">
      <alignment vertical="center" wrapText="1"/>
    </xf>
    <xf numFmtId="0" fontId="14" fillId="0" borderId="22" xfId="44" applyFont="1" applyFill="1" applyBorder="1" applyAlignment="1">
      <alignment vertical="center"/>
    </xf>
    <xf numFmtId="0" fontId="11" fillId="0" borderId="19" xfId="44" applyFont="1" applyFill="1" applyBorder="1" applyAlignment="1">
      <alignment horizontal="left" vertical="center" wrapText="1"/>
    </xf>
    <xf numFmtId="49" fontId="14" fillId="0" borderId="12" xfId="44" quotePrefix="1" applyNumberFormat="1" applyFont="1" applyFill="1" applyBorder="1" applyAlignment="1">
      <alignment horizontal="right" vertical="center"/>
    </xf>
    <xf numFmtId="0" fontId="14" fillId="0" borderId="17" xfId="44" applyFont="1" applyFill="1" applyBorder="1" applyAlignment="1">
      <alignment vertical="center" wrapText="1"/>
    </xf>
    <xf numFmtId="0" fontId="10" fillId="0" borderId="0" xfId="44" applyFont="1" applyFill="1" applyBorder="1" applyAlignment="1">
      <alignment horizontal="right" vertical="center"/>
    </xf>
    <xf numFmtId="0" fontId="14" fillId="0" borderId="0" xfId="44" applyFont="1" applyFill="1" applyBorder="1" applyAlignment="1">
      <alignment vertical="center" wrapText="1"/>
    </xf>
    <xf numFmtId="0" fontId="10" fillId="0" borderId="20" xfId="44" applyFont="1" applyFill="1" applyBorder="1" applyAlignment="1">
      <alignment horizontal="center" vertical="center" wrapText="1"/>
    </xf>
    <xf numFmtId="0" fontId="10" fillId="0" borderId="21" xfId="44" applyFont="1" applyFill="1" applyBorder="1" applyAlignment="1">
      <alignment horizontal="center" vertical="center" wrapText="1"/>
    </xf>
    <xf numFmtId="0" fontId="10" fillId="0" borderId="22" xfId="44" applyFont="1" applyFill="1" applyBorder="1" applyAlignment="1">
      <alignment horizontal="center" vertical="center" wrapText="1"/>
    </xf>
    <xf numFmtId="0" fontId="11" fillId="0" borderId="42" xfId="44" applyFont="1" applyFill="1" applyBorder="1" applyAlignment="1">
      <alignment horizontal="center" vertical="center" wrapText="1"/>
    </xf>
    <xf numFmtId="0" fontId="8" fillId="0" borderId="34" xfId="44" applyFont="1" applyFill="1" applyBorder="1" applyAlignment="1">
      <alignment horizontal="center" vertical="center" wrapText="1"/>
    </xf>
    <xf numFmtId="0" fontId="8" fillId="0" borderId="35" xfId="44" applyFont="1" applyFill="1" applyBorder="1" applyAlignment="1">
      <alignment horizontal="center" vertical="center" wrapText="1"/>
    </xf>
    <xf numFmtId="0" fontId="8" fillId="0" borderId="36" xfId="44" applyFont="1" applyFill="1" applyBorder="1" applyAlignment="1">
      <alignment horizontal="center" vertical="center" wrapText="1"/>
    </xf>
    <xf numFmtId="0" fontId="8" fillId="0" borderId="21" xfId="44" applyFont="1" applyFill="1" applyBorder="1" applyAlignment="1">
      <alignment horizontal="center" vertical="center" wrapText="1"/>
    </xf>
    <xf numFmtId="0" fontId="8" fillId="0" borderId="42" xfId="44" applyFont="1" applyFill="1" applyBorder="1" applyAlignment="1">
      <alignment horizontal="center" vertical="center" wrapText="1"/>
    </xf>
    <xf numFmtId="0" fontId="8" fillId="0" borderId="22" xfId="44" applyFont="1" applyFill="1" applyBorder="1" applyAlignment="1">
      <alignment horizontal="center" vertical="center" wrapText="1"/>
    </xf>
    <xf numFmtId="0" fontId="10" fillId="0" borderId="17" xfId="44" applyFont="1" applyFill="1" applyBorder="1" applyAlignment="1">
      <alignment horizontal="center" vertical="center" wrapText="1"/>
    </xf>
    <xf numFmtId="0" fontId="10" fillId="0" borderId="18" xfId="44" applyFont="1" applyFill="1" applyBorder="1" applyAlignment="1">
      <alignment horizontal="center" vertical="center" wrapText="1"/>
    </xf>
    <xf numFmtId="0" fontId="10" fillId="0" borderId="24" xfId="44" applyFont="1" applyFill="1" applyBorder="1" applyAlignment="1">
      <alignment horizontal="center" vertical="center" wrapText="1"/>
    </xf>
    <xf numFmtId="0" fontId="11" fillId="0" borderId="13" xfId="44" applyFont="1" applyFill="1" applyBorder="1" applyAlignment="1">
      <alignment horizontal="center" vertical="center" wrapText="1"/>
    </xf>
    <xf numFmtId="0" fontId="8" fillId="0" borderId="17" xfId="44" applyFont="1" applyFill="1" applyBorder="1" applyAlignment="1">
      <alignment horizontal="center" vertical="center" wrapText="1"/>
    </xf>
    <xf numFmtId="0" fontId="8" fillId="0" borderId="12" xfId="44" applyFont="1" applyFill="1" applyBorder="1" applyAlignment="1">
      <alignment horizontal="center" vertical="center" wrapText="1"/>
    </xf>
    <xf numFmtId="0" fontId="68" fillId="0" borderId="18" xfId="44" applyFont="1" applyFill="1" applyBorder="1" applyAlignment="1">
      <alignment horizontal="center" vertical="center" wrapText="1"/>
    </xf>
    <xf numFmtId="0" fontId="8" fillId="0" borderId="18" xfId="44" applyFont="1" applyFill="1" applyBorder="1" applyAlignment="1">
      <alignment horizontal="center" vertical="center" wrapText="1"/>
    </xf>
    <xf numFmtId="0" fontId="8" fillId="0" borderId="42" xfId="44" applyFont="1" applyFill="1" applyBorder="1" applyAlignment="1">
      <alignment horizontal="center" vertical="center" wrapText="1"/>
    </xf>
    <xf numFmtId="0" fontId="8" fillId="0" borderId="18" xfId="44" applyFont="1" applyFill="1" applyBorder="1" applyAlignment="1">
      <alignment horizontal="center" vertical="center" wrapText="1"/>
    </xf>
    <xf numFmtId="0" fontId="8" fillId="0" borderId="13" xfId="44" applyFont="1" applyFill="1" applyBorder="1" applyAlignment="1">
      <alignment horizontal="center" vertical="center" wrapText="1"/>
    </xf>
    <xf numFmtId="0" fontId="8" fillId="0" borderId="24" xfId="44" applyFont="1" applyFill="1" applyBorder="1" applyAlignment="1">
      <alignment horizontal="center" vertical="center" wrapText="1"/>
    </xf>
    <xf numFmtId="0" fontId="17" fillId="0" borderId="22" xfId="44" applyFont="1" applyFill="1" applyBorder="1" applyAlignment="1">
      <alignment horizontal="left" wrapText="1"/>
    </xf>
    <xf numFmtId="176" fontId="15" fillId="0" borderId="38" xfId="44" applyNumberFormat="1" applyFont="1" applyFill="1" applyBorder="1" applyAlignment="1">
      <alignment horizontal="center" vertical="center" wrapText="1"/>
    </xf>
    <xf numFmtId="176" fontId="11" fillId="0" borderId="38" xfId="44" applyNumberFormat="1" applyFont="1" applyFill="1" applyBorder="1" applyAlignment="1">
      <alignment horizontal="center" vertical="center" wrapText="1"/>
    </xf>
    <xf numFmtId="176" fontId="11" fillId="0" borderId="15" xfId="44" applyNumberFormat="1" applyFont="1" applyFill="1" applyBorder="1" applyAlignment="1">
      <alignment horizontal="center" vertical="center" wrapText="1"/>
    </xf>
    <xf numFmtId="176" fontId="15" fillId="0" borderId="25" xfId="44" applyNumberFormat="1" applyFont="1" applyFill="1" applyBorder="1" applyAlignment="1">
      <alignment horizontal="left" vertical="center" wrapText="1"/>
    </xf>
    <xf numFmtId="166" fontId="14" fillId="0" borderId="48" xfId="105" applyNumberFormat="1" applyFont="1" applyFill="1" applyBorder="1" applyAlignment="1">
      <alignment horizontal="center" vertical="center" wrapText="1"/>
    </xf>
    <xf numFmtId="166" fontId="14" fillId="0" borderId="26" xfId="105" applyNumberFormat="1" applyFont="1" applyFill="1" applyBorder="1" applyAlignment="1">
      <alignment horizontal="center" vertical="center" wrapText="1"/>
    </xf>
    <xf numFmtId="166" fontId="14" fillId="0" borderId="60" xfId="105" applyNumberFormat="1" applyFont="1" applyFill="1" applyBorder="1" applyAlignment="1">
      <alignment horizontal="center" vertical="center" wrapText="1"/>
    </xf>
    <xf numFmtId="0" fontId="69" fillId="0" borderId="0" xfId="44" applyFont="1" applyFill="1" applyBorder="1"/>
    <xf numFmtId="176" fontId="15" fillId="0" borderId="37" xfId="44" applyNumberFormat="1" applyFont="1" applyFill="1" applyBorder="1" applyAlignment="1">
      <alignment horizontal="center" vertical="center" wrapText="1"/>
    </xf>
    <xf numFmtId="176" fontId="37" fillId="0" borderId="37" xfId="44" applyNumberFormat="1" applyFont="1" applyFill="1" applyBorder="1" applyAlignment="1">
      <alignment horizontal="center" vertical="center" wrapText="1"/>
    </xf>
    <xf numFmtId="176" fontId="11" fillId="0" borderId="11" xfId="44" applyNumberFormat="1" applyFont="1" applyFill="1" applyBorder="1" applyAlignment="1">
      <alignment horizontal="center" vertical="center" wrapText="1"/>
    </xf>
    <xf numFmtId="176" fontId="37" fillId="0" borderId="28" xfId="44" applyNumberFormat="1" applyFont="1" applyFill="1" applyBorder="1" applyAlignment="1">
      <alignment horizontal="left" vertical="center" wrapText="1"/>
    </xf>
    <xf numFmtId="166" fontId="14" fillId="0" borderId="49" xfId="105" applyNumberFormat="1" applyFont="1" applyFill="1" applyBorder="1" applyAlignment="1">
      <alignment horizontal="center" vertical="center" wrapText="1"/>
    </xf>
    <xf numFmtId="166" fontId="14" fillId="0" borderId="61" xfId="105" applyNumberFormat="1" applyFont="1" applyFill="1" applyBorder="1" applyAlignment="1">
      <alignment horizontal="center" vertical="center" wrapText="1"/>
    </xf>
    <xf numFmtId="166" fontId="14" fillId="0" borderId="62" xfId="105" applyNumberFormat="1" applyFont="1" applyFill="1" applyBorder="1" applyAlignment="1">
      <alignment horizontal="center" vertical="center" wrapText="1"/>
    </xf>
    <xf numFmtId="176" fontId="11" fillId="0" borderId="17" xfId="44" applyNumberFormat="1" applyFont="1" applyFill="1" applyBorder="1" applyAlignment="1">
      <alignment horizontal="center" vertical="center" wrapText="1"/>
    </xf>
    <xf numFmtId="176" fontId="37" fillId="0" borderId="17" xfId="44" applyNumberFormat="1" applyFont="1" applyFill="1" applyBorder="1" applyAlignment="1">
      <alignment horizontal="center" vertical="center" wrapText="1"/>
    </xf>
    <xf numFmtId="176" fontId="11" fillId="0" borderId="13" xfId="44" applyNumberFormat="1" applyFont="1" applyFill="1" applyBorder="1" applyAlignment="1">
      <alignment horizontal="center" vertical="center" wrapText="1"/>
    </xf>
    <xf numFmtId="176" fontId="37" fillId="0" borderId="18" xfId="44" applyNumberFormat="1" applyFont="1" applyFill="1" applyBorder="1" applyAlignment="1">
      <alignment horizontal="left" vertical="center" wrapText="1"/>
    </xf>
    <xf numFmtId="176" fontId="15" fillId="0" borderId="34" xfId="44" applyNumberFormat="1" applyFont="1" applyFill="1" applyBorder="1" applyAlignment="1">
      <alignment horizontal="center" vertical="center" wrapText="1"/>
    </xf>
    <xf numFmtId="176" fontId="11" fillId="0" borderId="34" xfId="44" applyNumberFormat="1" applyFont="1" applyFill="1" applyBorder="1" applyAlignment="1">
      <alignment horizontal="center" vertical="center" wrapText="1"/>
    </xf>
    <xf numFmtId="176" fontId="11" fillId="0" borderId="12" xfId="44" applyNumberFormat="1" applyFont="1" applyFill="1" applyBorder="1" applyAlignment="1">
      <alignment horizontal="center" vertical="center" wrapText="1"/>
    </xf>
    <xf numFmtId="176" fontId="15" fillId="0" borderId="35" xfId="44" applyNumberFormat="1" applyFont="1" applyFill="1" applyBorder="1" applyAlignment="1">
      <alignment horizontal="left" vertical="center" wrapText="1"/>
    </xf>
    <xf numFmtId="176" fontId="15" fillId="0" borderId="20" xfId="44" applyNumberFormat="1" applyFont="1" applyFill="1" applyBorder="1" applyAlignment="1">
      <alignment horizontal="center" vertical="center" wrapText="1"/>
    </xf>
    <xf numFmtId="176" fontId="11" fillId="0" borderId="20" xfId="44" applyNumberFormat="1" applyFont="1" applyFill="1" applyBorder="1" applyAlignment="1">
      <alignment horizontal="center" vertical="center" wrapText="1"/>
    </xf>
    <xf numFmtId="176" fontId="11" fillId="0" borderId="42" xfId="44" applyNumberFormat="1" applyFont="1" applyFill="1" applyBorder="1" applyAlignment="1">
      <alignment horizontal="center" vertical="center" wrapText="1"/>
    </xf>
    <xf numFmtId="176" fontId="15" fillId="0" borderId="21" xfId="44" applyNumberFormat="1" applyFont="1" applyFill="1" applyBorder="1" applyAlignment="1">
      <alignment horizontal="left" vertical="center" wrapText="1"/>
    </xf>
    <xf numFmtId="176" fontId="11" fillId="0" borderId="43" xfId="44" applyNumberFormat="1" applyFont="1" applyFill="1" applyBorder="1" applyAlignment="1">
      <alignment horizontal="center" vertical="center" wrapText="1"/>
    </xf>
    <xf numFmtId="176" fontId="15" fillId="0" borderId="39" xfId="44" applyNumberFormat="1" applyFont="1" applyFill="1" applyBorder="1" applyAlignment="1">
      <alignment horizontal="center" vertical="center" wrapText="1"/>
    </xf>
    <xf numFmtId="176" fontId="37" fillId="0" borderId="10" xfId="44" applyNumberFormat="1" applyFont="1" applyFill="1" applyBorder="1" applyAlignment="1">
      <alignment horizontal="center" vertical="center" wrapText="1"/>
    </xf>
    <xf numFmtId="176" fontId="10" fillId="0" borderId="44" xfId="44" applyNumberFormat="1" applyFont="1" applyFill="1" applyBorder="1" applyAlignment="1">
      <alignment horizontal="center" vertical="center" wrapText="1"/>
    </xf>
    <xf numFmtId="176" fontId="37" fillId="0" borderId="27" xfId="44" applyNumberFormat="1" applyFont="1" applyFill="1" applyBorder="1" applyAlignment="1">
      <alignment horizontal="left" vertical="center" wrapText="1"/>
    </xf>
    <xf numFmtId="176" fontId="11" fillId="0" borderId="10" xfId="44" applyNumberFormat="1" applyFont="1" applyFill="1" applyBorder="1" applyAlignment="1">
      <alignment horizontal="center" vertical="center" wrapText="1"/>
    </xf>
    <xf numFmtId="176" fontId="10" fillId="0" borderId="27" xfId="44" applyNumberFormat="1" applyFont="1" applyFill="1" applyBorder="1" applyAlignment="1">
      <alignment horizontal="left" vertical="center" wrapText="1"/>
    </xf>
    <xf numFmtId="176" fontId="11" fillId="0" borderId="44" xfId="44" applyNumberFormat="1" applyFont="1" applyFill="1" applyBorder="1" applyAlignment="1">
      <alignment horizontal="center" vertical="center" wrapText="1"/>
    </xf>
    <xf numFmtId="176" fontId="10" fillId="0" borderId="39" xfId="44" applyNumberFormat="1" applyFont="1" applyFill="1" applyBorder="1" applyAlignment="1">
      <alignment horizontal="center" vertical="center" wrapText="1"/>
    </xf>
    <xf numFmtId="176" fontId="10" fillId="0" borderId="10" xfId="44" applyNumberFormat="1" applyFont="1" applyFill="1" applyBorder="1" applyAlignment="1">
      <alignment horizontal="center" vertical="center" wrapText="1"/>
    </xf>
    <xf numFmtId="176" fontId="10" fillId="0" borderId="47" xfId="44" applyNumberFormat="1" applyFont="1" applyFill="1" applyBorder="1" applyAlignment="1">
      <alignment horizontal="center" vertical="center" wrapText="1"/>
    </xf>
    <xf numFmtId="176" fontId="10" fillId="0" borderId="14" xfId="44" applyNumberFormat="1" applyFont="1" applyFill="1" applyBorder="1" applyAlignment="1">
      <alignment horizontal="center" vertical="center" wrapText="1"/>
    </xf>
    <xf numFmtId="176" fontId="10" fillId="0" borderId="67" xfId="44" applyNumberFormat="1" applyFont="1" applyFill="1" applyBorder="1" applyAlignment="1">
      <alignment horizontal="center" vertical="center" wrapText="1"/>
    </xf>
    <xf numFmtId="176" fontId="10" fillId="0" borderId="29" xfId="44" applyNumberFormat="1" applyFont="1" applyFill="1" applyBorder="1" applyAlignment="1">
      <alignment horizontal="left" vertical="center" wrapText="1"/>
    </xf>
    <xf numFmtId="176" fontId="15" fillId="0" borderId="17" xfId="44" applyNumberFormat="1" applyFont="1" applyFill="1" applyBorder="1" applyAlignment="1">
      <alignment horizontal="center" vertical="center" wrapText="1"/>
    </xf>
    <xf numFmtId="176" fontId="15" fillId="0" borderId="18" xfId="44" applyNumberFormat="1" applyFont="1" applyFill="1" applyBorder="1" applyAlignment="1">
      <alignment horizontal="left" vertical="center" wrapText="1"/>
    </xf>
    <xf numFmtId="166" fontId="14" fillId="0" borderId="54" xfId="105" applyNumberFormat="1" applyFont="1" applyFill="1" applyBorder="1" applyAlignment="1">
      <alignment horizontal="center" vertical="center" wrapText="1"/>
    </xf>
    <xf numFmtId="166" fontId="14" fillId="0" borderId="63" xfId="105" applyNumberFormat="1" applyFont="1" applyFill="1" applyBorder="1" applyAlignment="1">
      <alignment horizontal="center" vertical="center" wrapText="1"/>
    </xf>
    <xf numFmtId="166" fontId="14" fillId="0" borderId="64" xfId="105" applyNumberFormat="1" applyFont="1" applyFill="1" applyBorder="1" applyAlignment="1">
      <alignment horizontal="center" vertical="center" wrapText="1"/>
    </xf>
    <xf numFmtId="176" fontId="12" fillId="0" borderId="18" xfId="44" applyNumberFormat="1" applyFont="1" applyFill="1" applyBorder="1" applyAlignment="1">
      <alignment horizontal="left" vertical="center" wrapText="1"/>
    </xf>
    <xf numFmtId="166" fontId="11" fillId="0" borderId="33" xfId="105" applyNumberFormat="1" applyFont="1" applyFill="1" applyBorder="1" applyAlignment="1">
      <alignment horizontal="center" vertical="center" wrapText="1"/>
    </xf>
    <xf numFmtId="166" fontId="11" fillId="0" borderId="31" xfId="105" applyNumberFormat="1" applyFont="1" applyFill="1" applyBorder="1" applyAlignment="1">
      <alignment horizontal="center" vertical="center" wrapText="1"/>
    </xf>
    <xf numFmtId="166" fontId="11" fillId="0" borderId="65" xfId="105" applyNumberFormat="1" applyFont="1" applyFill="1" applyBorder="1" applyAlignment="1">
      <alignment horizontal="center" vertical="center" wrapText="1"/>
    </xf>
    <xf numFmtId="0" fontId="11" fillId="0" borderId="0" xfId="44" applyFont="1" applyFill="1" applyBorder="1"/>
    <xf numFmtId="176" fontId="17" fillId="0" borderId="34" xfId="44" applyNumberFormat="1" applyFont="1" applyFill="1" applyBorder="1" applyAlignment="1">
      <alignment horizontal="left" wrapText="1"/>
    </xf>
    <xf numFmtId="176" fontId="17" fillId="0" borderId="35" xfId="44" applyNumberFormat="1" applyFont="1" applyFill="1" applyBorder="1" applyAlignment="1">
      <alignment horizontal="left" wrapText="1"/>
    </xf>
    <xf numFmtId="176" fontId="17" fillId="0" borderId="21" xfId="44" applyNumberFormat="1" applyFont="1" applyFill="1" applyBorder="1" applyAlignment="1">
      <alignment horizontal="left" wrapText="1"/>
    </xf>
    <xf numFmtId="176" fontId="17" fillId="0" borderId="0" xfId="44" applyNumberFormat="1" applyFont="1" applyFill="1" applyBorder="1" applyAlignment="1">
      <alignment horizontal="left" wrapText="1"/>
    </xf>
    <xf numFmtId="176" fontId="17" fillId="0" borderId="23" xfId="44" applyNumberFormat="1" applyFont="1" applyFill="1" applyBorder="1" applyAlignment="1">
      <alignment horizontal="left" wrapText="1"/>
    </xf>
    <xf numFmtId="176" fontId="15" fillId="0" borderId="10" xfId="44" applyNumberFormat="1" applyFont="1" applyFill="1" applyBorder="1" applyAlignment="1">
      <alignment horizontal="center" vertical="center" wrapText="1"/>
    </xf>
    <xf numFmtId="176" fontId="11" fillId="0" borderId="27" xfId="44" applyNumberFormat="1" applyFont="1" applyFill="1" applyBorder="1" applyAlignment="1">
      <alignment horizontal="center" vertical="center" wrapText="1"/>
    </xf>
    <xf numFmtId="176" fontId="15" fillId="0" borderId="38" xfId="44" applyNumberFormat="1" applyFont="1" applyFill="1" applyBorder="1" applyAlignment="1">
      <alignment horizontal="left" vertical="center" wrapText="1"/>
    </xf>
    <xf numFmtId="176" fontId="10" fillId="0" borderId="32" xfId="44" applyNumberFormat="1" applyFont="1" applyFill="1" applyBorder="1" applyAlignment="1">
      <alignment horizontal="right" vertical="center"/>
    </xf>
    <xf numFmtId="176" fontId="37" fillId="0" borderId="27" xfId="44" applyNumberFormat="1" applyFont="1" applyFill="1" applyBorder="1" applyAlignment="1">
      <alignment horizontal="center" vertical="center" wrapText="1"/>
    </xf>
    <xf numFmtId="176" fontId="14" fillId="0" borderId="10" xfId="44" applyNumberFormat="1" applyFont="1" applyFill="1" applyBorder="1" applyAlignment="1">
      <alignment horizontal="center" vertical="center" wrapText="1"/>
    </xf>
    <xf numFmtId="176" fontId="37" fillId="0" borderId="39" xfId="44" applyNumberFormat="1" applyFont="1" applyFill="1" applyBorder="1" applyAlignment="1">
      <alignment horizontal="left" wrapText="1"/>
    </xf>
    <xf numFmtId="176" fontId="10" fillId="0" borderId="27" xfId="44" applyNumberFormat="1" applyFont="1" applyFill="1" applyBorder="1" applyAlignment="1">
      <alignment horizontal="center" vertical="center" wrapText="1"/>
    </xf>
    <xf numFmtId="176" fontId="10" fillId="0" borderId="39" xfId="44" applyNumberFormat="1" applyFont="1" applyFill="1" applyBorder="1" applyAlignment="1">
      <alignment horizontal="left" vertical="center" wrapText="1"/>
    </xf>
    <xf numFmtId="176" fontId="10" fillId="0" borderId="19" xfId="44" applyNumberFormat="1" applyFont="1" applyFill="1" applyBorder="1" applyAlignment="1">
      <alignment vertical="center" wrapText="1"/>
    </xf>
    <xf numFmtId="176" fontId="10" fillId="0" borderId="28" xfId="44" applyNumberFormat="1" applyFont="1" applyFill="1" applyBorder="1" applyAlignment="1">
      <alignment horizontal="center" vertical="center" wrapText="1"/>
    </xf>
    <xf numFmtId="176" fontId="10" fillId="0" borderId="10" xfId="44" applyNumberFormat="1" applyFont="1" applyFill="1" applyBorder="1" applyAlignment="1">
      <alignment horizontal="right" vertical="center"/>
    </xf>
    <xf numFmtId="176" fontId="37" fillId="0" borderId="28" xfId="44" applyNumberFormat="1" applyFont="1" applyFill="1" applyBorder="1" applyAlignment="1">
      <alignment horizontal="center" vertical="center" wrapText="1"/>
    </xf>
    <xf numFmtId="176" fontId="10" fillId="0" borderId="11" xfId="44" applyNumberFormat="1" applyFont="1" applyFill="1" applyBorder="1" applyAlignment="1">
      <alignment horizontal="center" vertical="center" wrapText="1"/>
    </xf>
    <xf numFmtId="176" fontId="37" fillId="0" borderId="39" xfId="44" applyNumberFormat="1" applyFont="1" applyFill="1" applyBorder="1" applyAlignment="1">
      <alignment horizontal="left" vertical="center" wrapText="1"/>
    </xf>
    <xf numFmtId="176" fontId="10" fillId="0" borderId="39" xfId="44" applyNumberFormat="1" applyFont="1" applyFill="1" applyBorder="1" applyAlignment="1">
      <alignment vertical="center" wrapText="1"/>
    </xf>
    <xf numFmtId="176" fontId="38" fillId="0" borderId="16" xfId="44" applyNumberFormat="1" applyFont="1" applyFill="1" applyBorder="1" applyAlignment="1">
      <alignment horizontal="center" vertical="center" wrapText="1"/>
    </xf>
    <xf numFmtId="176" fontId="10" fillId="0" borderId="46" xfId="44" applyNumberFormat="1" applyFont="1" applyFill="1" applyBorder="1" applyAlignment="1">
      <alignment horizontal="center" vertical="center" wrapText="1"/>
    </xf>
    <xf numFmtId="176" fontId="10" fillId="0" borderId="32" xfId="44" applyNumberFormat="1" applyFont="1" applyFill="1" applyBorder="1" applyAlignment="1">
      <alignment horizontal="center" vertical="center" wrapText="1"/>
    </xf>
    <xf numFmtId="176" fontId="10" fillId="0" borderId="40" xfId="44" applyNumberFormat="1" applyFont="1" applyFill="1" applyBorder="1" applyAlignment="1">
      <alignment horizontal="left" vertical="center" wrapText="1"/>
    </xf>
    <xf numFmtId="176" fontId="15" fillId="0" borderId="12" xfId="44" applyNumberFormat="1" applyFont="1" applyFill="1" applyBorder="1" applyAlignment="1">
      <alignment horizontal="center" vertical="center" wrapText="1"/>
    </xf>
    <xf numFmtId="176" fontId="10" fillId="0" borderId="35" xfId="44" applyNumberFormat="1" applyFont="1" applyFill="1" applyBorder="1" applyAlignment="1">
      <alignment horizontal="right" vertical="center"/>
    </xf>
    <xf numFmtId="176" fontId="10" fillId="0" borderId="12" xfId="44" applyNumberFormat="1" applyFont="1" applyFill="1" applyBorder="1" applyAlignment="1">
      <alignment horizontal="center" vertical="center" wrapText="1"/>
    </xf>
    <xf numFmtId="176" fontId="15" fillId="0" borderId="34" xfId="44" applyNumberFormat="1" applyFont="1" applyFill="1" applyBorder="1" applyAlignment="1">
      <alignment horizontal="left" vertical="center" wrapText="1"/>
    </xf>
    <xf numFmtId="176" fontId="15" fillId="0" borderId="42" xfId="44" applyNumberFormat="1" applyFont="1" applyFill="1" applyBorder="1" applyAlignment="1">
      <alignment horizontal="center" vertical="center" wrapText="1"/>
    </xf>
    <xf numFmtId="176" fontId="10" fillId="0" borderId="21" xfId="44" applyNumberFormat="1" applyFont="1" applyFill="1" applyBorder="1" applyAlignment="1">
      <alignment horizontal="center" vertical="center" wrapText="1"/>
    </xf>
    <xf numFmtId="176" fontId="10" fillId="0" borderId="42" xfId="44" applyNumberFormat="1" applyFont="1" applyFill="1" applyBorder="1" applyAlignment="1">
      <alignment horizontal="center" vertical="center" wrapText="1"/>
    </xf>
    <xf numFmtId="176" fontId="15" fillId="0" borderId="20" xfId="44" applyNumberFormat="1" applyFont="1" applyFill="1" applyBorder="1" applyAlignment="1">
      <alignment horizontal="left" vertical="center" wrapText="1"/>
    </xf>
    <xf numFmtId="176" fontId="10" fillId="0" borderId="15" xfId="44" applyNumberFormat="1" applyFont="1" applyFill="1" applyBorder="1" applyAlignment="1">
      <alignment horizontal="center" vertical="center" wrapText="1"/>
    </xf>
    <xf numFmtId="176" fontId="15" fillId="0" borderId="15" xfId="44" applyNumberFormat="1" applyFont="1" applyFill="1" applyBorder="1" applyAlignment="1">
      <alignment horizontal="center" vertical="center" wrapText="1"/>
    </xf>
    <xf numFmtId="176" fontId="11" fillId="0" borderId="28" xfId="44" applyNumberFormat="1" applyFont="1" applyFill="1" applyBorder="1" applyAlignment="1">
      <alignment horizontal="center" vertical="center" wrapText="1"/>
    </xf>
    <xf numFmtId="176" fontId="10" fillId="0" borderId="28" xfId="44" applyNumberFormat="1" applyFont="1" applyFill="1" applyBorder="1" applyAlignment="1">
      <alignment horizontal="left" vertical="center" wrapText="1"/>
    </xf>
    <xf numFmtId="176" fontId="11" fillId="0" borderId="25" xfId="44" applyNumberFormat="1" applyFont="1" applyFill="1" applyBorder="1" applyAlignment="1">
      <alignment horizontal="center" vertical="center" wrapText="1"/>
    </xf>
    <xf numFmtId="176" fontId="11" fillId="0" borderId="25" xfId="44" applyNumberFormat="1" applyFont="1" applyFill="1" applyBorder="1" applyAlignment="1">
      <alignment horizontal="left" vertical="center" wrapText="1"/>
    </xf>
    <xf numFmtId="176" fontId="14" fillId="0" borderId="10" xfId="44" applyNumberFormat="1" applyFont="1" applyFill="1" applyBorder="1"/>
    <xf numFmtId="176" fontId="35" fillId="0" borderId="14" xfId="44" applyNumberFormat="1" applyFont="1" applyFill="1" applyBorder="1"/>
    <xf numFmtId="176" fontId="37" fillId="0" borderId="18" xfId="44" applyNumberFormat="1" applyFont="1" applyFill="1" applyBorder="1" applyAlignment="1">
      <alignment horizontal="center" vertical="center" wrapText="1"/>
    </xf>
    <xf numFmtId="176" fontId="15" fillId="0" borderId="11" xfId="44" applyNumberFormat="1" applyFont="1" applyFill="1" applyBorder="1" applyAlignment="1">
      <alignment horizontal="center" vertical="center" wrapText="1"/>
    </xf>
    <xf numFmtId="176" fontId="15" fillId="0" borderId="28" xfId="44" applyNumberFormat="1" applyFont="1" applyFill="1" applyBorder="1" applyAlignment="1">
      <alignment horizontal="left" vertical="center" wrapText="1"/>
    </xf>
    <xf numFmtId="176" fontId="14" fillId="0" borderId="44" xfId="44" applyNumberFormat="1" applyFont="1" applyFill="1" applyBorder="1" applyAlignment="1">
      <alignment horizontal="center" vertical="center" wrapText="1"/>
    </xf>
    <xf numFmtId="176" fontId="15" fillId="0" borderId="43" xfId="44" applyNumberFormat="1" applyFont="1" applyFill="1" applyBorder="1" applyAlignment="1">
      <alignment horizontal="center" vertical="center" wrapText="1"/>
    </xf>
    <xf numFmtId="176" fontId="11" fillId="0" borderId="36" xfId="44" applyNumberFormat="1" applyFont="1" applyFill="1" applyBorder="1" applyAlignment="1">
      <alignment horizontal="center" vertical="center" wrapText="1"/>
    </xf>
    <xf numFmtId="176" fontId="15" fillId="0" borderId="13" xfId="44" applyNumberFormat="1" applyFont="1" applyFill="1" applyBorder="1" applyAlignment="1">
      <alignment horizontal="center" vertical="center" wrapText="1"/>
    </xf>
    <xf numFmtId="176" fontId="11" fillId="0" borderId="24" xfId="44" applyNumberFormat="1" applyFont="1" applyFill="1" applyBorder="1" applyAlignment="1">
      <alignment horizontal="center" vertical="center" wrapText="1"/>
    </xf>
    <xf numFmtId="176" fontId="12" fillId="0" borderId="17" xfId="44" applyNumberFormat="1" applyFont="1" applyFill="1" applyBorder="1" applyAlignment="1">
      <alignment horizontal="left" vertical="center" wrapText="1"/>
    </xf>
    <xf numFmtId="176" fontId="14" fillId="0" borderId="39" xfId="44" applyNumberFormat="1" applyFont="1" applyFill="1" applyBorder="1" applyAlignment="1">
      <alignment horizontal="center" vertical="center" wrapText="1"/>
    </xf>
    <xf numFmtId="176" fontId="14" fillId="0" borderId="14" xfId="44" applyNumberFormat="1" applyFont="1" applyFill="1" applyBorder="1"/>
    <xf numFmtId="176" fontId="37" fillId="0" borderId="29" xfId="44" applyNumberFormat="1" applyFont="1" applyFill="1" applyBorder="1" applyAlignment="1">
      <alignment horizontal="center" vertical="center" wrapText="1"/>
    </xf>
    <xf numFmtId="176" fontId="14" fillId="0" borderId="47" xfId="44" applyNumberFormat="1" applyFont="1" applyFill="1" applyBorder="1" applyAlignment="1">
      <alignment horizontal="center" vertical="center" wrapText="1"/>
    </xf>
    <xf numFmtId="176" fontId="37" fillId="0" borderId="47" xfId="44" applyNumberFormat="1" applyFont="1" applyFill="1" applyBorder="1" applyAlignment="1">
      <alignment horizontal="left" vertical="center" wrapText="1"/>
    </xf>
    <xf numFmtId="176" fontId="15" fillId="0" borderId="32" xfId="44" applyNumberFormat="1" applyFont="1" applyFill="1" applyBorder="1" applyAlignment="1">
      <alignment horizontal="center" vertical="center" wrapText="1"/>
    </xf>
    <xf numFmtId="176" fontId="11" fillId="0" borderId="0" xfId="44" applyNumberFormat="1" applyFont="1" applyFill="1" applyBorder="1" applyAlignment="1">
      <alignment horizontal="center" vertical="center" wrapText="1"/>
    </xf>
    <xf numFmtId="176" fontId="11" fillId="0" borderId="19" xfId="44" applyNumberFormat="1" applyFont="1" applyFill="1" applyBorder="1" applyAlignment="1">
      <alignment horizontal="center" vertical="center" wrapText="1"/>
    </xf>
    <xf numFmtId="176" fontId="15" fillId="0" borderId="19" xfId="44" applyNumberFormat="1" applyFont="1" applyFill="1" applyBorder="1" applyAlignment="1">
      <alignment horizontal="left" vertical="center" wrapText="1"/>
    </xf>
    <xf numFmtId="176" fontId="11" fillId="0" borderId="35" xfId="44" applyNumberFormat="1" applyFont="1" applyFill="1" applyBorder="1" applyAlignment="1">
      <alignment horizontal="center" vertical="center" wrapText="1"/>
    </xf>
    <xf numFmtId="176" fontId="15" fillId="0" borderId="17" xfId="44" applyNumberFormat="1" applyFont="1" applyFill="1" applyBorder="1" applyAlignment="1">
      <alignment horizontal="left" vertical="center" wrapText="1"/>
    </xf>
    <xf numFmtId="176" fontId="12" fillId="0" borderId="17" xfId="44" applyNumberFormat="1" applyFont="1" applyFill="1" applyBorder="1" applyAlignment="1">
      <alignment horizontal="center" vertical="center" wrapText="1"/>
    </xf>
    <xf numFmtId="0" fontId="14" fillId="0" borderId="0" xfId="44" applyFont="1" applyFill="1" applyAlignment="1">
      <alignment vertical="center" wrapText="1"/>
    </xf>
    <xf numFmtId="43" fontId="14" fillId="0" borderId="0" xfId="44" applyNumberFormat="1" applyFont="1" applyFill="1" applyAlignment="1">
      <alignment vertical="center"/>
    </xf>
  </cellXfs>
  <cellStyles count="161">
    <cellStyle name="20% - Colore 1" xfId="1" builtinId="30" customBuiltin="1"/>
    <cellStyle name="20% - Colore 1 2" xfId="52"/>
    <cellStyle name="20% - Colore 2" xfId="2" builtinId="34" customBuiltin="1"/>
    <cellStyle name="20% - Colore 2 2" xfId="53"/>
    <cellStyle name="20% - Colore 3" xfId="3" builtinId="38" customBuiltin="1"/>
    <cellStyle name="20% - Colore 3 2" xfId="54"/>
    <cellStyle name="20% - Colore 4" xfId="4" builtinId="42" customBuiltin="1"/>
    <cellStyle name="20% - Colore 4 2" xfId="55"/>
    <cellStyle name="20% - Colore 5" xfId="5" builtinId="46" customBuiltin="1"/>
    <cellStyle name="20% - Colore 5 2" xfId="56"/>
    <cellStyle name="20% - Colore 6" xfId="6" builtinId="50" customBuiltin="1"/>
    <cellStyle name="20% - Colore 6 2" xfId="57"/>
    <cellStyle name="40% - Colore 1" xfId="7" builtinId="31" customBuiltin="1"/>
    <cellStyle name="40% - Colore 1 2" xfId="58"/>
    <cellStyle name="40% - Colore 2" xfId="8" builtinId="35" customBuiltin="1"/>
    <cellStyle name="40% - Colore 2 2" xfId="59"/>
    <cellStyle name="40% - Colore 3" xfId="9" builtinId="39" customBuiltin="1"/>
    <cellStyle name="40% - Colore 3 2" xfId="60"/>
    <cellStyle name="40% - Colore 4" xfId="10" builtinId="43" customBuiltin="1"/>
    <cellStyle name="40% - Colore 4 2" xfId="61"/>
    <cellStyle name="40% - Colore 5" xfId="11" builtinId="47" customBuiltin="1"/>
    <cellStyle name="40% - Colore 5 2" xfId="62"/>
    <cellStyle name="40% - Colore 6" xfId="12" builtinId="51" customBuiltin="1"/>
    <cellStyle name="40% - Colore 6 2" xfId="63"/>
    <cellStyle name="60% - Colore 1" xfId="13" builtinId="32" customBuiltin="1"/>
    <cellStyle name="60% - Colore 1 2" xfId="64"/>
    <cellStyle name="60% - Colore 2" xfId="14" builtinId="36" customBuiltin="1"/>
    <cellStyle name="60% - Colore 2 2" xfId="65"/>
    <cellStyle name="60% - Colore 3" xfId="15" builtinId="40" customBuiltin="1"/>
    <cellStyle name="60% - Colore 3 2" xfId="66"/>
    <cellStyle name="60% - Colore 4" xfId="16" builtinId="44" customBuiltin="1"/>
    <cellStyle name="60% - Colore 4 2" xfId="67"/>
    <cellStyle name="60% - Colore 5" xfId="17" builtinId="48" customBuiltin="1"/>
    <cellStyle name="60% - Colore 5 2" xfId="68"/>
    <cellStyle name="60% - Colore 6" xfId="18" builtinId="52" customBuiltin="1"/>
    <cellStyle name="60% - Colore 6 2" xfId="69"/>
    <cellStyle name="Calcolo" xfId="19" builtinId="22" customBuiltin="1"/>
    <cellStyle name="Calcolo 2" xfId="70"/>
    <cellStyle name="Cella collegata" xfId="20" builtinId="24" customBuiltin="1"/>
    <cellStyle name="Cella collegata 2" xfId="71"/>
    <cellStyle name="Cella da controllare" xfId="21" builtinId="23" customBuiltin="1"/>
    <cellStyle name="Cella da controllare 2" xfId="72"/>
    <cellStyle name="Collegamento ipertestuale 2" xfId="73"/>
    <cellStyle name="Colore 1" xfId="22" builtinId="29" customBuiltin="1"/>
    <cellStyle name="Colore 1 2" xfId="74"/>
    <cellStyle name="Colore 2" xfId="23" builtinId="33" customBuiltin="1"/>
    <cellStyle name="Colore 2 2" xfId="75"/>
    <cellStyle name="Colore 3" xfId="24" builtinId="37" customBuiltin="1"/>
    <cellStyle name="Colore 3 2" xfId="76"/>
    <cellStyle name="Colore 4" xfId="25" builtinId="41" customBuiltin="1"/>
    <cellStyle name="Colore 4 2" xfId="77"/>
    <cellStyle name="Colore 5" xfId="26" builtinId="45" customBuiltin="1"/>
    <cellStyle name="Colore 5 2" xfId="78"/>
    <cellStyle name="Colore 6" xfId="27" builtinId="49" customBuiltin="1"/>
    <cellStyle name="Colore 6 2" xfId="79"/>
    <cellStyle name="Comma [0]_all7_pdc" xfId="80"/>
    <cellStyle name="Comma 2" xfId="45"/>
    <cellStyle name="Comma 2 2" xfId="81"/>
    <cellStyle name="Comma_all7_pdc" xfId="82"/>
    <cellStyle name="Currency [0]_all7_pdc" xfId="83"/>
    <cellStyle name="Currency_all7_pdc" xfId="84"/>
    <cellStyle name="Euro" xfId="85"/>
    <cellStyle name="Euro 2" xfId="86"/>
    <cellStyle name="Euro 3" xfId="87"/>
    <cellStyle name="Euro 4" xfId="88"/>
    <cellStyle name="Euro 5" xfId="89"/>
    <cellStyle name="Euro 6" xfId="90"/>
    <cellStyle name="Euro 7" xfId="91"/>
    <cellStyle name="Euro 8" xfId="92"/>
    <cellStyle name="Euro_allegato tabelle I report 2012" xfId="93"/>
    <cellStyle name="Input" xfId="28" builtinId="20" customBuiltin="1"/>
    <cellStyle name="Input 2" xfId="94"/>
    <cellStyle name="Migliaia" xfId="50" builtinId="3"/>
    <cellStyle name="Migliaia (0)_% Attrezzature ed Edilizia" xfId="95"/>
    <cellStyle name="Migliaia [0] 2" xfId="96"/>
    <cellStyle name="Migliaia [0] 2 2" xfId="97"/>
    <cellStyle name="Migliaia [0] 3" xfId="98"/>
    <cellStyle name="Migliaia [0] 3 2" xfId="99"/>
    <cellStyle name="Migliaia [0] 4" xfId="100"/>
    <cellStyle name="Migliaia [0] 5" xfId="101"/>
    <cellStyle name="Migliaia [0] 6" xfId="102"/>
    <cellStyle name="Migliaia [0] 8 2" xfId="103"/>
    <cellStyle name="Migliaia 11" xfId="104"/>
    <cellStyle name="Migliaia 2" xfId="105"/>
    <cellStyle name="Migliaia 2 2" xfId="106"/>
    <cellStyle name="Migliaia 2 3" xfId="107"/>
    <cellStyle name="Migliaia 2 4" xfId="108"/>
    <cellStyle name="Migliaia 2_AOTS_Organizzazione_31-12-2011" xfId="109"/>
    <cellStyle name="Migliaia 3" xfId="110"/>
    <cellStyle name="Migliaia 3 2" xfId="111"/>
    <cellStyle name="Migliaia 3_AOTS_Organizzazione_31-12-2011" xfId="112"/>
    <cellStyle name="Migliaia 4" xfId="113"/>
    <cellStyle name="Migliaia 4 2" xfId="114"/>
    <cellStyle name="Migliaia 5" xfId="115"/>
    <cellStyle name="Migliaia 6" xfId="116"/>
    <cellStyle name="Migliaia 6 2" xfId="117"/>
    <cellStyle name="Migliaia 7" xfId="118"/>
    <cellStyle name="Migliaia 8" xfId="119"/>
    <cellStyle name="Migliaia 9" xfId="51"/>
    <cellStyle name="Migliaia 9 2" xfId="120"/>
    <cellStyle name="Neutrale" xfId="29" builtinId="28" customBuiltin="1"/>
    <cellStyle name="Neutrale 2" xfId="121"/>
    <cellStyle name="Normal 12" xfId="122"/>
    <cellStyle name="Normal 2" xfId="46"/>
    <cellStyle name="Normal_all7_pdc" xfId="123"/>
    <cellStyle name="Normale" xfId="0" builtinId="0"/>
    <cellStyle name="Normale 10" xfId="159"/>
    <cellStyle name="Normale 11" xfId="160"/>
    <cellStyle name="Normale 2" xfId="30"/>
    <cellStyle name="Normale 2 2" xfId="44"/>
    <cellStyle name="Normale 2_1 BILANCIO AOU" xfId="124"/>
    <cellStyle name="Normale 3" xfId="43"/>
    <cellStyle name="Normale 3 2" xfId="125"/>
    <cellStyle name="Normale 3 3" xfId="126"/>
    <cellStyle name="Normale 4" xfId="47"/>
    <cellStyle name="Normale 4 2" xfId="48"/>
    <cellStyle name="Normale 4 3" xfId="49"/>
    <cellStyle name="Normale 5" xfId="127"/>
    <cellStyle name="Normale 6" xfId="128"/>
    <cellStyle name="Normale 6 2" xfId="129"/>
    <cellStyle name="Normale 7" xfId="130"/>
    <cellStyle name="Normale 7 2" xfId="131"/>
    <cellStyle name="Normale 7 3" xfId="132"/>
    <cellStyle name="Normale 7_Allegati 1-2def" xfId="133"/>
    <cellStyle name="Normale 8" xfId="134"/>
    <cellStyle name="Normale 9" xfId="135"/>
    <cellStyle name="Nota" xfId="31" builtinId="10" customBuiltin="1"/>
    <cellStyle name="Nota 2" xfId="136"/>
    <cellStyle name="Output" xfId="32" builtinId="21" customBuiltin="1"/>
    <cellStyle name="Output 2" xfId="137"/>
    <cellStyle name="Percent 2" xfId="138"/>
    <cellStyle name="Percent 3" xfId="139"/>
    <cellStyle name="Percentuale 2" xfId="140"/>
    <cellStyle name="Percentuale 2 2" xfId="141"/>
    <cellStyle name="Percentuale 2 3" xfId="142"/>
    <cellStyle name="Percentuale 4" xfId="143"/>
    <cellStyle name="SAS FM Row drillable header" xfId="144"/>
    <cellStyle name="SAS FM Row header" xfId="145"/>
    <cellStyle name="Testo avviso" xfId="33" builtinId="11" customBuiltin="1"/>
    <cellStyle name="Testo avviso 2" xfId="146"/>
    <cellStyle name="Testo descrittivo" xfId="34" builtinId="53" customBuiltin="1"/>
    <cellStyle name="Testo descrittivo 2" xfId="147"/>
    <cellStyle name="Titolo" xfId="35" builtinId="15" customBuiltin="1"/>
    <cellStyle name="Titolo 1" xfId="36" builtinId="16" customBuiltin="1"/>
    <cellStyle name="Titolo 1 2" xfId="148"/>
    <cellStyle name="Titolo 2" xfId="37" builtinId="17" customBuiltin="1"/>
    <cellStyle name="Titolo 2 2" xfId="149"/>
    <cellStyle name="Titolo 3" xfId="38" builtinId="18" customBuiltin="1"/>
    <cellStyle name="Titolo 3 2" xfId="150"/>
    <cellStyle name="Titolo 4" xfId="39" builtinId="19" customBuiltin="1"/>
    <cellStyle name="Titolo 4 2" xfId="151"/>
    <cellStyle name="Titolo 5" xfId="152"/>
    <cellStyle name="Titolo 6" xfId="153"/>
    <cellStyle name="Totale" xfId="40" builtinId="25" customBuiltin="1"/>
    <cellStyle name="Totale 2" xfId="154"/>
    <cellStyle name="Valore non valido" xfId="41" builtinId="27" customBuiltin="1"/>
    <cellStyle name="Valore non valido 2" xfId="155"/>
    <cellStyle name="Valore valido" xfId="42" builtinId="26" customBuiltin="1"/>
    <cellStyle name="Valore valido 2" xfId="156"/>
    <cellStyle name="Valuta (0)_% Attrezzature ed Edilizia" xfId="157"/>
    <cellStyle name="Valuta 2" xfId="1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1"/>
  <sheetViews>
    <sheetView tabSelected="1" zoomScaleNormal="100" workbookViewId="0">
      <selection activeCell="D19" sqref="D19"/>
    </sheetView>
  </sheetViews>
  <sheetFormatPr defaultColWidth="9.140625" defaultRowHeight="12.75"/>
  <cols>
    <col min="1" max="1" width="10.140625" style="278" bestFit="1" customWidth="1"/>
    <col min="2" max="2" width="7.85546875" style="278" bestFit="1" customWidth="1"/>
    <col min="3" max="3" width="6.85546875" style="278" customWidth="1"/>
    <col min="4" max="4" width="42.7109375" style="423" customWidth="1"/>
    <col min="5" max="5" width="16" style="279" bestFit="1" customWidth="1"/>
    <col min="6" max="6" width="17.28515625" style="279" bestFit="1" customWidth="1"/>
    <col min="7" max="7" width="18.5703125" style="279" bestFit="1" customWidth="1"/>
    <col min="8" max="8" width="17.42578125" style="279" bestFit="1" customWidth="1"/>
    <col min="9" max="9" width="19.42578125" style="279" bestFit="1" customWidth="1"/>
    <col min="10" max="10" width="16" style="279" bestFit="1" customWidth="1"/>
    <col min="11" max="11" width="14.28515625" style="279" bestFit="1" customWidth="1"/>
    <col min="12" max="12" width="15" style="279" bestFit="1" customWidth="1"/>
    <col min="13" max="13" width="15.140625" style="279" bestFit="1" customWidth="1"/>
    <col min="14" max="14" width="15.28515625" style="279" bestFit="1" customWidth="1"/>
    <col min="15" max="15" width="16.140625" style="279" bestFit="1" customWidth="1"/>
    <col min="16" max="16" width="13.7109375" style="279" bestFit="1" customWidth="1"/>
    <col min="17" max="17" width="16" style="279" bestFit="1" customWidth="1"/>
    <col min="18" max="18" width="17.5703125" style="279" bestFit="1" customWidth="1"/>
    <col min="19" max="16384" width="9.140625" style="42"/>
  </cols>
  <sheetData>
    <row r="1" spans="1:18" ht="35.25" customHeight="1" thickBot="1">
      <c r="A1" s="277" t="s">
        <v>237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</row>
    <row r="2" spans="1:18" ht="13.5" thickBot="1">
      <c r="D2" s="247" t="s">
        <v>0</v>
      </c>
      <c r="E2" s="248"/>
      <c r="F2" s="248"/>
      <c r="G2" s="248"/>
      <c r="H2" s="249"/>
      <c r="I2" s="25"/>
      <c r="J2" s="247" t="s">
        <v>1</v>
      </c>
      <c r="K2" s="248"/>
      <c r="L2" s="248"/>
      <c r="M2" s="248"/>
      <c r="N2" s="248"/>
      <c r="O2" s="249"/>
      <c r="P2" s="25"/>
      <c r="Q2" s="25"/>
    </row>
    <row r="3" spans="1:18" ht="12" customHeight="1" thickBot="1">
      <c r="D3" s="280"/>
      <c r="E3" s="25"/>
      <c r="F3" s="25"/>
      <c r="G3" s="25"/>
      <c r="H3" s="26"/>
      <c r="I3" s="25"/>
      <c r="J3" s="27"/>
      <c r="K3" s="28"/>
      <c r="L3" s="28"/>
      <c r="M3" s="28"/>
      <c r="N3" s="29"/>
      <c r="O3" s="281"/>
      <c r="P3" s="25"/>
      <c r="Q3" s="25"/>
    </row>
    <row r="4" spans="1:18" ht="27.75" customHeight="1" thickBot="1">
      <c r="D4" s="282" t="s">
        <v>2</v>
      </c>
      <c r="E4" s="283" t="s">
        <v>236</v>
      </c>
      <c r="F4" s="25"/>
      <c r="G4" s="65" t="s">
        <v>31</v>
      </c>
      <c r="H4" s="31">
        <v>206</v>
      </c>
      <c r="I4" s="25"/>
      <c r="J4" s="33" t="s">
        <v>3</v>
      </c>
      <c r="K4" s="34"/>
      <c r="L4" s="35"/>
      <c r="M4" s="35"/>
      <c r="N4" s="36">
        <v>2020</v>
      </c>
      <c r="O4" s="26"/>
      <c r="P4" s="25"/>
      <c r="Q4" s="25"/>
    </row>
    <row r="5" spans="1:18" ht="12" customHeight="1" thickBot="1">
      <c r="D5" s="284"/>
      <c r="E5" s="38"/>
      <c r="F5" s="38"/>
      <c r="G5" s="38"/>
      <c r="H5" s="39"/>
      <c r="I5" s="25"/>
      <c r="J5" s="40"/>
      <c r="K5" s="41"/>
      <c r="L5" s="38"/>
      <c r="M5" s="38"/>
      <c r="N5" s="38"/>
      <c r="O5" s="39"/>
      <c r="P5" s="25"/>
      <c r="Q5" s="25"/>
    </row>
    <row r="6" spans="1:18" ht="13.5" thickBot="1">
      <c r="A6" s="285"/>
      <c r="B6" s="285"/>
      <c r="C6" s="285"/>
      <c r="D6" s="286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19.5" customHeight="1" thickBot="1">
      <c r="A7" s="287"/>
      <c r="B7" s="288"/>
      <c r="C7" s="289"/>
      <c r="D7" s="290" t="s">
        <v>4</v>
      </c>
      <c r="E7" s="291" t="s">
        <v>238</v>
      </c>
      <c r="F7" s="292"/>
      <c r="G7" s="291" t="s">
        <v>239</v>
      </c>
      <c r="H7" s="292"/>
      <c r="I7" s="292"/>
      <c r="J7" s="291" t="s">
        <v>240</v>
      </c>
      <c r="K7" s="292"/>
      <c r="L7" s="292"/>
      <c r="M7" s="293"/>
      <c r="N7" s="294" t="s">
        <v>241</v>
      </c>
      <c r="O7" s="295" t="s">
        <v>242</v>
      </c>
      <c r="P7" s="294" t="s">
        <v>243</v>
      </c>
      <c r="Q7" s="295" t="s">
        <v>244</v>
      </c>
      <c r="R7" s="296" t="s">
        <v>245</v>
      </c>
    </row>
    <row r="8" spans="1:18" ht="69" customHeight="1" thickBot="1">
      <c r="A8" s="297"/>
      <c r="B8" s="298"/>
      <c r="C8" s="299"/>
      <c r="D8" s="300"/>
      <c r="E8" s="301" t="s">
        <v>246</v>
      </c>
      <c r="F8" s="302" t="s">
        <v>247</v>
      </c>
      <c r="G8" s="303" t="s">
        <v>248</v>
      </c>
      <c r="H8" s="302" t="s">
        <v>249</v>
      </c>
      <c r="I8" s="304" t="s">
        <v>250</v>
      </c>
      <c r="J8" s="305" t="s">
        <v>251</v>
      </c>
      <c r="K8" s="305" t="s">
        <v>252</v>
      </c>
      <c r="L8" s="305" t="s">
        <v>253</v>
      </c>
      <c r="M8" s="305" t="s">
        <v>254</v>
      </c>
      <c r="N8" s="306"/>
      <c r="O8" s="307"/>
      <c r="P8" s="306"/>
      <c r="Q8" s="307"/>
      <c r="R8" s="308"/>
    </row>
    <row r="9" spans="1:18" ht="20.100000000000001" customHeight="1" thickBot="1">
      <c r="A9" s="262" t="s">
        <v>19</v>
      </c>
      <c r="B9" s="267"/>
      <c r="C9" s="267"/>
      <c r="D9" s="267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309"/>
    </row>
    <row r="10" spans="1:18" s="317" customFormat="1" ht="42.75">
      <c r="A10" s="310" t="s">
        <v>32</v>
      </c>
      <c r="B10" s="311"/>
      <c r="C10" s="312"/>
      <c r="D10" s="313" t="s">
        <v>33</v>
      </c>
      <c r="E10" s="314">
        <v>5239112.8499999996</v>
      </c>
      <c r="F10" s="315">
        <v>83173.73000000001</v>
      </c>
      <c r="G10" s="315">
        <v>59357.8</v>
      </c>
      <c r="H10" s="315">
        <v>63243.32</v>
      </c>
      <c r="I10" s="315">
        <v>301467.28000000003</v>
      </c>
      <c r="J10" s="315">
        <v>4866671.18</v>
      </c>
      <c r="K10" s="315">
        <v>9536.9700000000012</v>
      </c>
      <c r="L10" s="315">
        <v>117686.21</v>
      </c>
      <c r="M10" s="315">
        <v>535597.54</v>
      </c>
      <c r="N10" s="315">
        <v>633467.43000000005</v>
      </c>
      <c r="O10" s="315">
        <v>7106.17</v>
      </c>
      <c r="P10" s="315">
        <v>74448.06</v>
      </c>
      <c r="Q10" s="315">
        <v>433.65999999999997</v>
      </c>
      <c r="R10" s="316">
        <v>11991302.200000003</v>
      </c>
    </row>
    <row r="11" spans="1:18" s="317" customFormat="1" ht="14.25">
      <c r="A11" s="318"/>
      <c r="B11" s="319" t="s">
        <v>34</v>
      </c>
      <c r="C11" s="320"/>
      <c r="D11" s="321" t="s">
        <v>35</v>
      </c>
      <c r="E11" s="322">
        <v>4906973.09</v>
      </c>
      <c r="F11" s="323">
        <v>70296.240000000005</v>
      </c>
      <c r="G11" s="323">
        <v>59357.8</v>
      </c>
      <c r="H11" s="323">
        <v>41590.42</v>
      </c>
      <c r="I11" s="323">
        <v>261726.34</v>
      </c>
      <c r="J11" s="323">
        <v>4191810.21</v>
      </c>
      <c r="K11" s="323">
        <v>6425.96</v>
      </c>
      <c r="L11" s="323">
        <v>95503.24</v>
      </c>
      <c r="M11" s="323">
        <v>500864.27</v>
      </c>
      <c r="N11" s="323">
        <v>603543.38</v>
      </c>
      <c r="O11" s="323">
        <v>6479.82</v>
      </c>
      <c r="P11" s="323">
        <v>63951.95</v>
      </c>
      <c r="Q11" s="323">
        <v>433.39</v>
      </c>
      <c r="R11" s="324">
        <v>10808956.110000001</v>
      </c>
    </row>
    <row r="12" spans="1:18" s="317" customFormat="1" ht="27.75" thickBot="1">
      <c r="A12" s="325"/>
      <c r="B12" s="326" t="s">
        <v>36</v>
      </c>
      <c r="C12" s="327"/>
      <c r="D12" s="328" t="s">
        <v>37</v>
      </c>
      <c r="E12" s="322">
        <v>332139.76</v>
      </c>
      <c r="F12" s="323">
        <v>12877.49</v>
      </c>
      <c r="G12" s="323">
        <v>0</v>
      </c>
      <c r="H12" s="323">
        <v>21652.9</v>
      </c>
      <c r="I12" s="323">
        <v>39740.94</v>
      </c>
      <c r="J12" s="323">
        <v>674860.97</v>
      </c>
      <c r="K12" s="323">
        <v>3111.01</v>
      </c>
      <c r="L12" s="323">
        <v>22182.97</v>
      </c>
      <c r="M12" s="323">
        <v>34733.269999999997</v>
      </c>
      <c r="N12" s="323">
        <v>29924.05</v>
      </c>
      <c r="O12" s="323">
        <v>626.35</v>
      </c>
      <c r="P12" s="323">
        <v>10496.11</v>
      </c>
      <c r="Q12" s="323">
        <v>0.27</v>
      </c>
      <c r="R12" s="324">
        <v>1182346.0900000003</v>
      </c>
    </row>
    <row r="13" spans="1:18" s="317" customFormat="1" ht="29.25" thickBot="1">
      <c r="A13" s="329" t="s">
        <v>38</v>
      </c>
      <c r="B13" s="330"/>
      <c r="C13" s="331"/>
      <c r="D13" s="332" t="s">
        <v>39</v>
      </c>
      <c r="E13" s="322">
        <v>2020.1</v>
      </c>
      <c r="F13" s="323">
        <v>4224.8100000000004</v>
      </c>
      <c r="G13" s="323">
        <v>0</v>
      </c>
      <c r="H13" s="323">
        <v>15791.34</v>
      </c>
      <c r="I13" s="323">
        <v>29183.05</v>
      </c>
      <c r="J13" s="323">
        <v>421525.15</v>
      </c>
      <c r="K13" s="323">
        <v>41513.68</v>
      </c>
      <c r="L13" s="323">
        <v>51113.1</v>
      </c>
      <c r="M13" s="323">
        <v>40629.96</v>
      </c>
      <c r="N13" s="323">
        <v>22792.560000000001</v>
      </c>
      <c r="O13" s="323">
        <v>480.23</v>
      </c>
      <c r="P13" s="323">
        <v>8044.68</v>
      </c>
      <c r="Q13" s="323">
        <v>0.21</v>
      </c>
      <c r="R13" s="324">
        <v>637318.87</v>
      </c>
    </row>
    <row r="14" spans="1:18" s="317" customFormat="1" ht="29.25" thickBot="1">
      <c r="A14" s="329" t="s">
        <v>40</v>
      </c>
      <c r="B14" s="330"/>
      <c r="C14" s="331"/>
      <c r="D14" s="332" t="s">
        <v>41</v>
      </c>
      <c r="E14" s="322">
        <v>34083.72</v>
      </c>
      <c r="F14" s="323">
        <v>36233.64</v>
      </c>
      <c r="G14" s="323">
        <v>35.299999999999997</v>
      </c>
      <c r="H14" s="323">
        <v>45847.97</v>
      </c>
      <c r="I14" s="323">
        <v>107120.14</v>
      </c>
      <c r="J14" s="323">
        <v>2970322.51</v>
      </c>
      <c r="K14" s="323">
        <v>85989.27</v>
      </c>
      <c r="L14" s="323">
        <v>134197.53</v>
      </c>
      <c r="M14" s="323">
        <v>446681.19</v>
      </c>
      <c r="N14" s="323">
        <v>55454.73</v>
      </c>
      <c r="O14" s="323">
        <v>6605.7</v>
      </c>
      <c r="P14" s="323">
        <v>47259.28</v>
      </c>
      <c r="Q14" s="323">
        <v>416.35</v>
      </c>
      <c r="R14" s="324">
        <v>3970247.3299999996</v>
      </c>
    </row>
    <row r="15" spans="1:18" s="317" customFormat="1" ht="15" thickBot="1">
      <c r="A15" s="329" t="s">
        <v>42</v>
      </c>
      <c r="B15" s="330"/>
      <c r="C15" s="331"/>
      <c r="D15" s="332" t="s">
        <v>43</v>
      </c>
      <c r="E15" s="322">
        <v>53968.639999999999</v>
      </c>
      <c r="F15" s="323">
        <v>95450.240000000005</v>
      </c>
      <c r="G15" s="323">
        <v>0</v>
      </c>
      <c r="H15" s="323">
        <v>289367.77</v>
      </c>
      <c r="I15" s="323">
        <v>417310.13</v>
      </c>
      <c r="J15" s="323">
        <v>4037407.23</v>
      </c>
      <c r="K15" s="323">
        <v>8273.67</v>
      </c>
      <c r="L15" s="323">
        <v>198225.5</v>
      </c>
      <c r="M15" s="323">
        <v>297455.90000000002</v>
      </c>
      <c r="N15" s="323">
        <v>128210.61</v>
      </c>
      <c r="O15" s="323">
        <v>6706.12</v>
      </c>
      <c r="P15" s="323">
        <v>51280.4</v>
      </c>
      <c r="Q15" s="323">
        <v>405.39</v>
      </c>
      <c r="R15" s="324">
        <v>5584061.6000000006</v>
      </c>
    </row>
    <row r="16" spans="1:18" s="317" customFormat="1" ht="29.25" thickBot="1">
      <c r="A16" s="333" t="s">
        <v>44</v>
      </c>
      <c r="B16" s="334"/>
      <c r="C16" s="335"/>
      <c r="D16" s="336" t="s">
        <v>45</v>
      </c>
      <c r="E16" s="322">
        <v>23292.91</v>
      </c>
      <c r="F16" s="323">
        <v>22284.7</v>
      </c>
      <c r="G16" s="323">
        <v>110350.11</v>
      </c>
      <c r="H16" s="323">
        <v>59177.68</v>
      </c>
      <c r="I16" s="323">
        <v>106763.3</v>
      </c>
      <c r="J16" s="323">
        <v>2393565.25</v>
      </c>
      <c r="K16" s="323">
        <v>7002.53</v>
      </c>
      <c r="L16" s="323">
        <v>57806.12</v>
      </c>
      <c r="M16" s="323">
        <v>360958.61</v>
      </c>
      <c r="N16" s="323">
        <v>52699.14</v>
      </c>
      <c r="O16" s="323">
        <v>4258.95</v>
      </c>
      <c r="P16" s="323">
        <v>35694.15</v>
      </c>
      <c r="Q16" s="323">
        <v>203.14</v>
      </c>
      <c r="R16" s="324">
        <v>3234056.5900000003</v>
      </c>
    </row>
    <row r="17" spans="1:18" s="317" customFormat="1" ht="71.25">
      <c r="A17" s="310" t="s">
        <v>46</v>
      </c>
      <c r="B17" s="312"/>
      <c r="C17" s="337"/>
      <c r="D17" s="313" t="s">
        <v>47</v>
      </c>
      <c r="E17" s="322">
        <v>1111060.23</v>
      </c>
      <c r="F17" s="323">
        <v>79832.760000000009</v>
      </c>
      <c r="G17" s="323">
        <v>145878.47</v>
      </c>
      <c r="H17" s="323">
        <v>1195651.04</v>
      </c>
      <c r="I17" s="323">
        <v>408623.26</v>
      </c>
      <c r="J17" s="323">
        <v>2698211.1500000004</v>
      </c>
      <c r="K17" s="323">
        <v>8988.61</v>
      </c>
      <c r="L17" s="323">
        <v>82735.420000000013</v>
      </c>
      <c r="M17" s="323">
        <v>351025.58999999997</v>
      </c>
      <c r="N17" s="323">
        <v>87670.28</v>
      </c>
      <c r="O17" s="323">
        <v>5552.01</v>
      </c>
      <c r="P17" s="323">
        <v>130130.90999999999</v>
      </c>
      <c r="Q17" s="323">
        <v>333.18000000000006</v>
      </c>
      <c r="R17" s="324">
        <v>6305692.9100000001</v>
      </c>
    </row>
    <row r="18" spans="1:18" s="317" customFormat="1" ht="14.25">
      <c r="A18" s="338"/>
      <c r="B18" s="339" t="s">
        <v>48</v>
      </c>
      <c r="C18" s="340"/>
      <c r="D18" s="341" t="s">
        <v>204</v>
      </c>
      <c r="E18" s="322">
        <v>908971.72</v>
      </c>
      <c r="F18" s="323">
        <v>43549.5</v>
      </c>
      <c r="G18" s="323">
        <v>6272.9400000000005</v>
      </c>
      <c r="H18" s="323">
        <v>1001736.47</v>
      </c>
      <c r="I18" s="323">
        <v>192706.08000000002</v>
      </c>
      <c r="J18" s="323">
        <v>1937020.33</v>
      </c>
      <c r="K18" s="323">
        <v>5528.84</v>
      </c>
      <c r="L18" s="323">
        <v>32697.4</v>
      </c>
      <c r="M18" s="323">
        <v>300277.81999999995</v>
      </c>
      <c r="N18" s="323">
        <v>48834.25</v>
      </c>
      <c r="O18" s="323">
        <v>4024.75</v>
      </c>
      <c r="P18" s="323">
        <v>121091.01999999999</v>
      </c>
      <c r="Q18" s="323">
        <v>259.09000000000003</v>
      </c>
      <c r="R18" s="324">
        <v>4602970.209999999</v>
      </c>
    </row>
    <row r="19" spans="1:18" s="317" customFormat="1" ht="24">
      <c r="A19" s="338"/>
      <c r="B19" s="342"/>
      <c r="C19" s="340" t="s">
        <v>49</v>
      </c>
      <c r="D19" s="343" t="s">
        <v>50</v>
      </c>
      <c r="E19" s="322">
        <v>0</v>
      </c>
      <c r="F19" s="323">
        <v>0</v>
      </c>
      <c r="G19" s="323">
        <v>0</v>
      </c>
      <c r="H19" s="323">
        <v>0</v>
      </c>
      <c r="I19" s="323">
        <v>0</v>
      </c>
      <c r="J19" s="323">
        <v>0</v>
      </c>
      <c r="K19" s="323">
        <v>0</v>
      </c>
      <c r="L19" s="323">
        <v>0</v>
      </c>
      <c r="M19" s="323">
        <v>0</v>
      </c>
      <c r="N19" s="323">
        <v>0</v>
      </c>
      <c r="O19" s="323">
        <v>0</v>
      </c>
      <c r="P19" s="323">
        <v>0</v>
      </c>
      <c r="Q19" s="323">
        <v>0</v>
      </c>
      <c r="R19" s="324">
        <v>0</v>
      </c>
    </row>
    <row r="20" spans="1:18" s="317" customFormat="1" ht="24">
      <c r="A20" s="338"/>
      <c r="B20" s="342"/>
      <c r="C20" s="340" t="s">
        <v>51</v>
      </c>
      <c r="D20" s="343" t="s">
        <v>52</v>
      </c>
      <c r="E20" s="322">
        <v>181533.4</v>
      </c>
      <c r="F20" s="323">
        <v>28309.5</v>
      </c>
      <c r="G20" s="323">
        <v>4539.43</v>
      </c>
      <c r="H20" s="323">
        <v>911565.14</v>
      </c>
      <c r="I20" s="323">
        <v>152102.72</v>
      </c>
      <c r="J20" s="323">
        <v>728300.61</v>
      </c>
      <c r="K20" s="323">
        <v>1101.92</v>
      </c>
      <c r="L20" s="323">
        <v>5329.68</v>
      </c>
      <c r="M20" s="323">
        <v>271215.03999999998</v>
      </c>
      <c r="N20" s="323">
        <v>20799.169999999998</v>
      </c>
      <c r="O20" s="323">
        <v>575.73</v>
      </c>
      <c r="P20" s="323">
        <v>114253.73</v>
      </c>
      <c r="Q20" s="323">
        <v>31.53</v>
      </c>
      <c r="R20" s="324">
        <v>2419657.5999999992</v>
      </c>
    </row>
    <row r="21" spans="1:18" s="317" customFormat="1" ht="14.25">
      <c r="A21" s="338"/>
      <c r="B21" s="342"/>
      <c r="C21" s="340" t="s">
        <v>53</v>
      </c>
      <c r="D21" s="343" t="s">
        <v>54</v>
      </c>
      <c r="E21" s="322">
        <v>727438.32</v>
      </c>
      <c r="F21" s="323">
        <v>15240</v>
      </c>
      <c r="G21" s="323">
        <v>1733.51</v>
      </c>
      <c r="H21" s="323">
        <v>90171.33</v>
      </c>
      <c r="I21" s="323">
        <v>40603.360000000001</v>
      </c>
      <c r="J21" s="323">
        <v>1208719.72</v>
      </c>
      <c r="K21" s="323">
        <v>4426.92</v>
      </c>
      <c r="L21" s="323">
        <v>27367.72</v>
      </c>
      <c r="M21" s="323">
        <v>29062.78</v>
      </c>
      <c r="N21" s="323">
        <v>28035.08</v>
      </c>
      <c r="O21" s="323">
        <v>3449.02</v>
      </c>
      <c r="P21" s="323">
        <v>6837.29</v>
      </c>
      <c r="Q21" s="323">
        <v>227.56</v>
      </c>
      <c r="R21" s="324">
        <v>2183312.61</v>
      </c>
    </row>
    <row r="22" spans="1:18" s="317" customFormat="1" ht="40.5">
      <c r="A22" s="338"/>
      <c r="B22" s="339" t="s">
        <v>55</v>
      </c>
      <c r="C22" s="344"/>
      <c r="D22" s="341" t="s">
        <v>56</v>
      </c>
      <c r="E22" s="322">
        <v>202088.51</v>
      </c>
      <c r="F22" s="323">
        <v>36283.26</v>
      </c>
      <c r="G22" s="323">
        <v>139605.53</v>
      </c>
      <c r="H22" s="323">
        <v>193914.56999999998</v>
      </c>
      <c r="I22" s="323">
        <v>215917.18</v>
      </c>
      <c r="J22" s="323">
        <v>761190.82000000007</v>
      </c>
      <c r="K22" s="323">
        <v>3459.77</v>
      </c>
      <c r="L22" s="323">
        <v>50038.020000000004</v>
      </c>
      <c r="M22" s="323">
        <v>50747.770000000004</v>
      </c>
      <c r="N22" s="323">
        <v>38836.03</v>
      </c>
      <c r="O22" s="323">
        <v>1527.2600000000002</v>
      </c>
      <c r="P22" s="323">
        <v>9039.89</v>
      </c>
      <c r="Q22" s="323">
        <v>74.09</v>
      </c>
      <c r="R22" s="324">
        <v>1702722.7000000002</v>
      </c>
    </row>
    <row r="23" spans="1:18" s="317" customFormat="1">
      <c r="A23" s="345"/>
      <c r="B23" s="346"/>
      <c r="C23" s="340" t="s">
        <v>178</v>
      </c>
      <c r="D23" s="343" t="s">
        <v>183</v>
      </c>
      <c r="E23" s="322">
        <v>197393.38</v>
      </c>
      <c r="F23" s="323">
        <v>31804.66</v>
      </c>
      <c r="G23" s="323">
        <v>45544.92</v>
      </c>
      <c r="H23" s="323">
        <v>165785.32999999999</v>
      </c>
      <c r="I23" s="323">
        <v>182415.58</v>
      </c>
      <c r="J23" s="323">
        <v>427043.4</v>
      </c>
      <c r="K23" s="323">
        <v>1905.72</v>
      </c>
      <c r="L23" s="323">
        <v>37327.61</v>
      </c>
      <c r="M23" s="323">
        <v>33351.5</v>
      </c>
      <c r="N23" s="323">
        <v>10426.35</v>
      </c>
      <c r="O23" s="323">
        <v>1214.3800000000001</v>
      </c>
      <c r="P23" s="323">
        <v>3798.49</v>
      </c>
      <c r="Q23" s="323">
        <v>73.95</v>
      </c>
      <c r="R23" s="324">
        <v>1138085.27</v>
      </c>
    </row>
    <row r="24" spans="1:18" s="317" customFormat="1" ht="13.5" thickBot="1">
      <c r="A24" s="347"/>
      <c r="B24" s="348"/>
      <c r="C24" s="349" t="s">
        <v>180</v>
      </c>
      <c r="D24" s="350" t="s">
        <v>179</v>
      </c>
      <c r="E24" s="322">
        <v>4695.13</v>
      </c>
      <c r="F24" s="323">
        <v>4478.6000000000004</v>
      </c>
      <c r="G24" s="323">
        <v>94060.61</v>
      </c>
      <c r="H24" s="323">
        <v>28129.24</v>
      </c>
      <c r="I24" s="323">
        <v>33501.599999999999</v>
      </c>
      <c r="J24" s="323">
        <v>334147.42</v>
      </c>
      <c r="K24" s="323">
        <v>1554.05</v>
      </c>
      <c r="L24" s="323">
        <v>12710.41</v>
      </c>
      <c r="M24" s="323">
        <v>17396.27</v>
      </c>
      <c r="N24" s="323">
        <v>28409.68</v>
      </c>
      <c r="O24" s="323">
        <v>312.88</v>
      </c>
      <c r="P24" s="323">
        <v>5241.3999999999996</v>
      </c>
      <c r="Q24" s="323">
        <v>0.14000000000000001</v>
      </c>
      <c r="R24" s="324">
        <v>564637.43000000005</v>
      </c>
    </row>
    <row r="25" spans="1:18" ht="15" thickBot="1">
      <c r="A25" s="351" t="s">
        <v>57</v>
      </c>
      <c r="B25" s="325"/>
      <c r="C25" s="327"/>
      <c r="D25" s="352" t="s">
        <v>58</v>
      </c>
      <c r="E25" s="322">
        <v>10496.86</v>
      </c>
      <c r="F25" s="323">
        <v>20230</v>
      </c>
      <c r="G25" s="323">
        <v>23046.91</v>
      </c>
      <c r="H25" s="323">
        <v>72129.25</v>
      </c>
      <c r="I25" s="323">
        <v>63297.72</v>
      </c>
      <c r="J25" s="323">
        <v>1780452.67</v>
      </c>
      <c r="K25" s="323">
        <v>5089.53</v>
      </c>
      <c r="L25" s="323">
        <v>62846.05</v>
      </c>
      <c r="M25" s="323">
        <v>552233.89</v>
      </c>
      <c r="N25" s="323">
        <v>50897.15</v>
      </c>
      <c r="O25" s="323">
        <v>2172.4899999999998</v>
      </c>
      <c r="P25" s="323">
        <v>34461.99</v>
      </c>
      <c r="Q25" s="323">
        <v>93.2</v>
      </c>
      <c r="R25" s="324">
        <v>2677447.7100000004</v>
      </c>
    </row>
    <row r="26" spans="1:18" ht="15" thickBot="1">
      <c r="A26" s="329" t="s">
        <v>181</v>
      </c>
      <c r="B26" s="330"/>
      <c r="C26" s="327"/>
      <c r="D26" s="332" t="s">
        <v>182</v>
      </c>
      <c r="E26" s="353">
        <v>13.2</v>
      </c>
      <c r="F26" s="354">
        <v>27.61</v>
      </c>
      <c r="G26" s="354">
        <v>0</v>
      </c>
      <c r="H26" s="354">
        <v>402471.14</v>
      </c>
      <c r="I26" s="354">
        <v>190.75</v>
      </c>
      <c r="J26" s="354">
        <v>680.6</v>
      </c>
      <c r="K26" s="354">
        <v>15.59</v>
      </c>
      <c r="L26" s="354">
        <v>111.16</v>
      </c>
      <c r="M26" s="354">
        <v>2453.4</v>
      </c>
      <c r="N26" s="354">
        <v>148.97999999999999</v>
      </c>
      <c r="O26" s="354">
        <v>3.14</v>
      </c>
      <c r="P26" s="354">
        <v>52.58</v>
      </c>
      <c r="Q26" s="354">
        <v>0</v>
      </c>
      <c r="R26" s="355">
        <v>406168.15</v>
      </c>
    </row>
    <row r="27" spans="1:18" s="360" customFormat="1" ht="32.25" thickBot="1">
      <c r="A27" s="96">
        <v>19999</v>
      </c>
      <c r="B27" s="330"/>
      <c r="C27" s="331"/>
      <c r="D27" s="356" t="s">
        <v>211</v>
      </c>
      <c r="E27" s="357">
        <v>6474048.5099999998</v>
      </c>
      <c r="F27" s="358">
        <v>341457.49</v>
      </c>
      <c r="G27" s="358">
        <v>338668.59</v>
      </c>
      <c r="H27" s="358">
        <v>2143679.5100000002</v>
      </c>
      <c r="I27" s="358">
        <v>1433955.6300000001</v>
      </c>
      <c r="J27" s="358">
        <v>19168835.740000002</v>
      </c>
      <c r="K27" s="358">
        <v>166409.85000000003</v>
      </c>
      <c r="L27" s="358">
        <v>704721.09000000008</v>
      </c>
      <c r="M27" s="358">
        <v>2587036.0799999996</v>
      </c>
      <c r="N27" s="358">
        <v>1031340.8800000001</v>
      </c>
      <c r="O27" s="358">
        <v>32884.81</v>
      </c>
      <c r="P27" s="358">
        <v>381372.05</v>
      </c>
      <c r="Q27" s="358">
        <v>1885.13</v>
      </c>
      <c r="R27" s="359">
        <v>34806295.360000007</v>
      </c>
    </row>
    <row r="28" spans="1:18" ht="17.25" thickBot="1">
      <c r="A28" s="361" t="s">
        <v>20</v>
      </c>
      <c r="B28" s="362"/>
      <c r="C28" s="362"/>
      <c r="D28" s="363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5"/>
    </row>
    <row r="29" spans="1:18" ht="14.25">
      <c r="A29" s="366" t="s">
        <v>59</v>
      </c>
      <c r="B29" s="367"/>
      <c r="C29" s="312"/>
      <c r="D29" s="368" t="s">
        <v>11</v>
      </c>
      <c r="E29" s="314">
        <v>194496.79</v>
      </c>
      <c r="F29" s="315">
        <v>91064.28</v>
      </c>
      <c r="G29" s="315">
        <v>54128482.809999995</v>
      </c>
      <c r="H29" s="315">
        <v>81241.01999999999</v>
      </c>
      <c r="I29" s="315">
        <v>529003.57999999996</v>
      </c>
      <c r="J29" s="315">
        <v>1855829.27</v>
      </c>
      <c r="K29" s="315">
        <v>8457.17</v>
      </c>
      <c r="L29" s="315">
        <v>157466.74</v>
      </c>
      <c r="M29" s="315">
        <v>1007184.44</v>
      </c>
      <c r="N29" s="315">
        <v>110758.39</v>
      </c>
      <c r="O29" s="315">
        <v>7516.83</v>
      </c>
      <c r="P29" s="315">
        <v>33815.26</v>
      </c>
      <c r="Q29" s="315">
        <v>434.83000000000004</v>
      </c>
      <c r="R29" s="316">
        <v>58205751.409999996</v>
      </c>
    </row>
    <row r="30" spans="1:18" ht="13.5">
      <c r="A30" s="369"/>
      <c r="B30" s="370" t="s">
        <v>60</v>
      </c>
      <c r="C30" s="371"/>
      <c r="D30" s="372" t="s">
        <v>13</v>
      </c>
      <c r="E30" s="322">
        <v>41994.68</v>
      </c>
      <c r="F30" s="323">
        <v>3381.69</v>
      </c>
      <c r="G30" s="323">
        <v>46496065.379999995</v>
      </c>
      <c r="H30" s="323">
        <v>6194.33</v>
      </c>
      <c r="I30" s="323">
        <v>22016.71</v>
      </c>
      <c r="J30" s="323">
        <v>51011.93</v>
      </c>
      <c r="K30" s="323">
        <v>315.85000000000002</v>
      </c>
      <c r="L30" s="323">
        <v>1515.43</v>
      </c>
      <c r="M30" s="323">
        <v>408300.55</v>
      </c>
      <c r="N30" s="323">
        <v>593.80999999999995</v>
      </c>
      <c r="O30" s="323">
        <v>2536.33</v>
      </c>
      <c r="P30" s="323">
        <v>1034.4000000000001</v>
      </c>
      <c r="Q30" s="323">
        <v>184.77</v>
      </c>
      <c r="R30" s="324">
        <v>47035145.859999992</v>
      </c>
    </row>
    <row r="31" spans="1:18">
      <c r="A31" s="346"/>
      <c r="B31" s="373"/>
      <c r="C31" s="346" t="s">
        <v>61</v>
      </c>
      <c r="D31" s="374" t="s">
        <v>62</v>
      </c>
      <c r="E31" s="322">
        <v>35161.01</v>
      </c>
      <c r="F31" s="323">
        <v>2695.55</v>
      </c>
      <c r="G31" s="323">
        <v>39825051.899999999</v>
      </c>
      <c r="H31" s="323">
        <v>5051.2299999999996</v>
      </c>
      <c r="I31" s="323">
        <v>17195.98</v>
      </c>
      <c r="J31" s="323">
        <v>51011.93</v>
      </c>
      <c r="K31" s="323">
        <v>315.85000000000002</v>
      </c>
      <c r="L31" s="323">
        <v>1515.43</v>
      </c>
      <c r="M31" s="323">
        <v>408300.55</v>
      </c>
      <c r="N31" s="323">
        <v>593.80999999999995</v>
      </c>
      <c r="O31" s="323">
        <v>2536.33</v>
      </c>
      <c r="P31" s="323">
        <v>1034.4000000000001</v>
      </c>
      <c r="Q31" s="323">
        <v>184.77</v>
      </c>
      <c r="R31" s="324">
        <v>40350648.739999995</v>
      </c>
    </row>
    <row r="32" spans="1:18" ht="24">
      <c r="A32" s="346"/>
      <c r="B32" s="373"/>
      <c r="C32" s="346" t="s">
        <v>63</v>
      </c>
      <c r="D32" s="374" t="s">
        <v>64</v>
      </c>
      <c r="E32" s="322">
        <v>423.06</v>
      </c>
      <c r="F32" s="323">
        <v>42.48</v>
      </c>
      <c r="G32" s="323">
        <v>346191.83</v>
      </c>
      <c r="H32" s="323">
        <v>70.77</v>
      </c>
      <c r="I32" s="323">
        <v>298.44</v>
      </c>
      <c r="J32" s="323">
        <v>0</v>
      </c>
      <c r="K32" s="323">
        <v>0</v>
      </c>
      <c r="L32" s="323">
        <v>0</v>
      </c>
      <c r="M32" s="323">
        <v>0</v>
      </c>
      <c r="N32" s="323">
        <v>0</v>
      </c>
      <c r="O32" s="323">
        <v>0</v>
      </c>
      <c r="P32" s="323">
        <v>0</v>
      </c>
      <c r="Q32" s="323">
        <v>0</v>
      </c>
      <c r="R32" s="324">
        <v>347026.58</v>
      </c>
    </row>
    <row r="33" spans="1:18" ht="24">
      <c r="A33" s="346"/>
      <c r="B33" s="373"/>
      <c r="C33" s="346" t="s">
        <v>255</v>
      </c>
      <c r="D33" s="374" t="s">
        <v>67</v>
      </c>
      <c r="E33" s="322">
        <v>0</v>
      </c>
      <c r="F33" s="323">
        <v>0</v>
      </c>
      <c r="G33" s="323">
        <v>101115.01</v>
      </c>
      <c r="H33" s="323">
        <v>0</v>
      </c>
      <c r="I33" s="323">
        <v>0</v>
      </c>
      <c r="J33" s="323">
        <v>0</v>
      </c>
      <c r="K33" s="323">
        <v>0</v>
      </c>
      <c r="L33" s="323">
        <v>0</v>
      </c>
      <c r="M33" s="323">
        <v>0</v>
      </c>
      <c r="N33" s="323">
        <v>0</v>
      </c>
      <c r="O33" s="323">
        <v>0</v>
      </c>
      <c r="P33" s="323">
        <v>0</v>
      </c>
      <c r="Q33" s="323">
        <v>0</v>
      </c>
      <c r="R33" s="324">
        <v>101115.01</v>
      </c>
    </row>
    <row r="34" spans="1:18">
      <c r="A34" s="346"/>
      <c r="B34" s="373"/>
      <c r="C34" s="346" t="s">
        <v>256</v>
      </c>
      <c r="D34" s="374" t="s">
        <v>69</v>
      </c>
      <c r="E34" s="322">
        <v>972.64</v>
      </c>
      <c r="F34" s="323">
        <v>97.66</v>
      </c>
      <c r="G34" s="323">
        <v>875022.01</v>
      </c>
      <c r="H34" s="323">
        <v>162.69999999999999</v>
      </c>
      <c r="I34" s="323">
        <v>686.14</v>
      </c>
      <c r="J34" s="323">
        <v>0</v>
      </c>
      <c r="K34" s="323">
        <v>0</v>
      </c>
      <c r="L34" s="323">
        <v>0</v>
      </c>
      <c r="M34" s="323">
        <v>0</v>
      </c>
      <c r="N34" s="323">
        <v>0</v>
      </c>
      <c r="O34" s="323">
        <v>0</v>
      </c>
      <c r="P34" s="323">
        <v>0</v>
      </c>
      <c r="Q34" s="323">
        <v>0</v>
      </c>
      <c r="R34" s="324">
        <v>876941.15</v>
      </c>
    </row>
    <row r="35" spans="1:18">
      <c r="A35" s="346"/>
      <c r="B35" s="373"/>
      <c r="C35" s="346" t="s">
        <v>257</v>
      </c>
      <c r="D35" s="375" t="s">
        <v>258</v>
      </c>
      <c r="E35" s="322">
        <v>5437.97</v>
      </c>
      <c r="F35" s="323">
        <v>546</v>
      </c>
      <c r="G35" s="323">
        <v>5348684.63</v>
      </c>
      <c r="H35" s="323">
        <v>909.63</v>
      </c>
      <c r="I35" s="323">
        <v>3836.15</v>
      </c>
      <c r="J35" s="323">
        <v>0</v>
      </c>
      <c r="K35" s="323">
        <v>0</v>
      </c>
      <c r="L35" s="323">
        <v>0</v>
      </c>
      <c r="M35" s="323">
        <v>0</v>
      </c>
      <c r="N35" s="323">
        <v>0</v>
      </c>
      <c r="O35" s="323">
        <v>0</v>
      </c>
      <c r="P35" s="323">
        <v>0</v>
      </c>
      <c r="Q35" s="323">
        <v>0</v>
      </c>
      <c r="R35" s="324">
        <v>5359414.38</v>
      </c>
    </row>
    <row r="36" spans="1:18" ht="24">
      <c r="A36" s="346"/>
      <c r="B36" s="373"/>
      <c r="C36" s="346" t="s">
        <v>259</v>
      </c>
      <c r="D36" s="374" t="s">
        <v>189</v>
      </c>
      <c r="E36" s="322">
        <v>0</v>
      </c>
      <c r="F36" s="323">
        <v>0</v>
      </c>
      <c r="G36" s="323">
        <v>0</v>
      </c>
      <c r="H36" s="323">
        <v>0</v>
      </c>
      <c r="I36" s="323">
        <v>0</v>
      </c>
      <c r="J36" s="323">
        <v>0</v>
      </c>
      <c r="K36" s="323">
        <v>0</v>
      </c>
      <c r="L36" s="323">
        <v>0</v>
      </c>
      <c r="M36" s="323">
        <v>0</v>
      </c>
      <c r="N36" s="323">
        <v>0</v>
      </c>
      <c r="O36" s="323">
        <v>0</v>
      </c>
      <c r="P36" s="323">
        <v>0</v>
      </c>
      <c r="Q36" s="323">
        <v>0</v>
      </c>
      <c r="R36" s="324">
        <v>0</v>
      </c>
    </row>
    <row r="37" spans="1:18" ht="13.5">
      <c r="A37" s="369"/>
      <c r="B37" s="370" t="s">
        <v>71</v>
      </c>
      <c r="C37" s="346"/>
      <c r="D37" s="372" t="s">
        <v>14</v>
      </c>
      <c r="E37" s="322">
        <v>7103.23</v>
      </c>
      <c r="F37" s="323">
        <v>656.28</v>
      </c>
      <c r="G37" s="323">
        <v>7259235.4300000006</v>
      </c>
      <c r="H37" s="323">
        <v>2176.5100000000002</v>
      </c>
      <c r="I37" s="323">
        <v>5072.51</v>
      </c>
      <c r="J37" s="323">
        <v>24616.98</v>
      </c>
      <c r="K37" s="323">
        <v>240.52</v>
      </c>
      <c r="L37" s="323">
        <v>1515.43</v>
      </c>
      <c r="M37" s="323">
        <v>88122.43</v>
      </c>
      <c r="N37" s="323">
        <v>242.04</v>
      </c>
      <c r="O37" s="323">
        <v>435.95</v>
      </c>
      <c r="P37" s="323">
        <v>660.99</v>
      </c>
      <c r="Q37" s="323">
        <v>29.37</v>
      </c>
      <c r="R37" s="324">
        <v>7390107.6699999999</v>
      </c>
    </row>
    <row r="38" spans="1:18">
      <c r="A38" s="346"/>
      <c r="B38" s="373"/>
      <c r="C38" s="346" t="s">
        <v>72</v>
      </c>
      <c r="D38" s="374" t="s">
        <v>73</v>
      </c>
      <c r="E38" s="322">
        <v>7083.04</v>
      </c>
      <c r="F38" s="323">
        <v>654.25</v>
      </c>
      <c r="G38" s="323">
        <v>7204190.75</v>
      </c>
      <c r="H38" s="323">
        <v>2173.13</v>
      </c>
      <c r="I38" s="323">
        <v>5058.2700000000004</v>
      </c>
      <c r="J38" s="323">
        <v>24616.98</v>
      </c>
      <c r="K38" s="323">
        <v>240.52</v>
      </c>
      <c r="L38" s="323">
        <v>1515.43</v>
      </c>
      <c r="M38" s="323">
        <v>88122.43</v>
      </c>
      <c r="N38" s="323">
        <v>242.04</v>
      </c>
      <c r="O38" s="323">
        <v>435.95</v>
      </c>
      <c r="P38" s="323">
        <v>660.99</v>
      </c>
      <c r="Q38" s="323">
        <v>29.37</v>
      </c>
      <c r="R38" s="324">
        <v>7335023.1499999994</v>
      </c>
    </row>
    <row r="39" spans="1:18" ht="24">
      <c r="A39" s="346"/>
      <c r="B39" s="373"/>
      <c r="C39" s="346" t="s">
        <v>260</v>
      </c>
      <c r="D39" s="374" t="s">
        <v>75</v>
      </c>
      <c r="E39" s="322">
        <v>0</v>
      </c>
      <c r="F39" s="323">
        <v>0</v>
      </c>
      <c r="G39" s="323">
        <v>1929.98</v>
      </c>
      <c r="H39" s="323">
        <v>0</v>
      </c>
      <c r="I39" s="323">
        <v>0</v>
      </c>
      <c r="J39" s="323">
        <v>0</v>
      </c>
      <c r="K39" s="323">
        <v>0</v>
      </c>
      <c r="L39" s="323">
        <v>0</v>
      </c>
      <c r="M39" s="323">
        <v>0</v>
      </c>
      <c r="N39" s="323">
        <v>0</v>
      </c>
      <c r="O39" s="323">
        <v>0</v>
      </c>
      <c r="P39" s="323">
        <v>0</v>
      </c>
      <c r="Q39" s="323">
        <v>0</v>
      </c>
      <c r="R39" s="324">
        <v>1929.98</v>
      </c>
    </row>
    <row r="40" spans="1:18">
      <c r="A40" s="346"/>
      <c r="B40" s="373"/>
      <c r="C40" s="346" t="s">
        <v>261</v>
      </c>
      <c r="D40" s="374" t="s">
        <v>78</v>
      </c>
      <c r="E40" s="322">
        <v>0</v>
      </c>
      <c r="F40" s="323">
        <v>0</v>
      </c>
      <c r="G40" s="323">
        <v>0</v>
      </c>
      <c r="H40" s="323">
        <v>0</v>
      </c>
      <c r="I40" s="323">
        <v>0</v>
      </c>
      <c r="J40" s="323">
        <v>0</v>
      </c>
      <c r="K40" s="323">
        <v>0</v>
      </c>
      <c r="L40" s="323">
        <v>0</v>
      </c>
      <c r="M40" s="323">
        <v>0</v>
      </c>
      <c r="N40" s="323">
        <v>0</v>
      </c>
      <c r="O40" s="323">
        <v>0</v>
      </c>
      <c r="P40" s="323">
        <v>0</v>
      </c>
      <c r="Q40" s="323">
        <v>0</v>
      </c>
      <c r="R40" s="324">
        <v>0</v>
      </c>
    </row>
    <row r="41" spans="1:18">
      <c r="A41" s="346"/>
      <c r="B41" s="373"/>
      <c r="C41" s="346" t="s">
        <v>262</v>
      </c>
      <c r="D41" s="375" t="s">
        <v>263</v>
      </c>
      <c r="E41" s="322">
        <v>20.190000000000001</v>
      </c>
      <c r="F41" s="323">
        <v>2.0299999999999998</v>
      </c>
      <c r="G41" s="323">
        <v>53114.7</v>
      </c>
      <c r="H41" s="323">
        <v>3.38</v>
      </c>
      <c r="I41" s="323">
        <v>14.24</v>
      </c>
      <c r="J41" s="323">
        <v>0</v>
      </c>
      <c r="K41" s="323">
        <v>0</v>
      </c>
      <c r="L41" s="323">
        <v>0</v>
      </c>
      <c r="M41" s="323">
        <v>0</v>
      </c>
      <c r="N41" s="323">
        <v>0</v>
      </c>
      <c r="O41" s="323">
        <v>0</v>
      </c>
      <c r="P41" s="323">
        <v>0</v>
      </c>
      <c r="Q41" s="323">
        <v>0</v>
      </c>
      <c r="R41" s="324">
        <v>53154.539999999994</v>
      </c>
    </row>
    <row r="42" spans="1:18" ht="24">
      <c r="A42" s="346"/>
      <c r="B42" s="376"/>
      <c r="C42" s="346" t="s">
        <v>264</v>
      </c>
      <c r="D42" s="374" t="s">
        <v>201</v>
      </c>
      <c r="E42" s="322">
        <v>0</v>
      </c>
      <c r="F42" s="323">
        <v>0</v>
      </c>
      <c r="G42" s="323">
        <v>0</v>
      </c>
      <c r="H42" s="323">
        <v>0</v>
      </c>
      <c r="I42" s="323">
        <v>0</v>
      </c>
      <c r="J42" s="323">
        <v>0</v>
      </c>
      <c r="K42" s="323">
        <v>0</v>
      </c>
      <c r="L42" s="323">
        <v>0</v>
      </c>
      <c r="M42" s="323">
        <v>0</v>
      </c>
      <c r="N42" s="323">
        <v>0</v>
      </c>
      <c r="O42" s="323">
        <v>0</v>
      </c>
      <c r="P42" s="323">
        <v>0</v>
      </c>
      <c r="Q42" s="323">
        <v>0</v>
      </c>
      <c r="R42" s="324">
        <v>0</v>
      </c>
    </row>
    <row r="43" spans="1:18" ht="13.5">
      <c r="A43" s="377"/>
      <c r="B43" s="378" t="s">
        <v>80</v>
      </c>
      <c r="C43" s="379"/>
      <c r="D43" s="380" t="s">
        <v>15</v>
      </c>
      <c r="E43" s="322">
        <v>145398.88</v>
      </c>
      <c r="F43" s="323">
        <v>87026.31</v>
      </c>
      <c r="G43" s="323">
        <v>373182</v>
      </c>
      <c r="H43" s="323">
        <v>72870.179999999993</v>
      </c>
      <c r="I43" s="323">
        <v>501914.36</v>
      </c>
      <c r="J43" s="323">
        <v>1780200.36</v>
      </c>
      <c r="K43" s="323">
        <v>7900.8</v>
      </c>
      <c r="L43" s="323">
        <v>154435.88</v>
      </c>
      <c r="M43" s="323">
        <v>510761.46</v>
      </c>
      <c r="N43" s="323">
        <v>109922.54</v>
      </c>
      <c r="O43" s="323">
        <v>4544.55</v>
      </c>
      <c r="P43" s="323">
        <v>32119.87</v>
      </c>
      <c r="Q43" s="323">
        <v>220.69</v>
      </c>
      <c r="R43" s="324">
        <v>3780497.8799999994</v>
      </c>
    </row>
    <row r="44" spans="1:18" ht="24">
      <c r="A44" s="346"/>
      <c r="B44" s="373"/>
      <c r="C44" s="379" t="s">
        <v>81</v>
      </c>
      <c r="D44" s="381" t="s">
        <v>212</v>
      </c>
      <c r="E44" s="322">
        <v>145398.88</v>
      </c>
      <c r="F44" s="323">
        <v>87026.31</v>
      </c>
      <c r="G44" s="323">
        <v>373182</v>
      </c>
      <c r="H44" s="323">
        <v>72870.179999999993</v>
      </c>
      <c r="I44" s="323">
        <v>501914.36</v>
      </c>
      <c r="J44" s="323">
        <v>1780200.36</v>
      </c>
      <c r="K44" s="323">
        <v>7900.8</v>
      </c>
      <c r="L44" s="323">
        <v>154435.88</v>
      </c>
      <c r="M44" s="323">
        <v>510761.46</v>
      </c>
      <c r="N44" s="323">
        <v>109922.54</v>
      </c>
      <c r="O44" s="323">
        <v>4544.55</v>
      </c>
      <c r="P44" s="323">
        <v>32119.87</v>
      </c>
      <c r="Q44" s="323">
        <v>220.69</v>
      </c>
      <c r="R44" s="324">
        <v>3780497.8799999994</v>
      </c>
    </row>
    <row r="45" spans="1:18" ht="13.5" thickBot="1">
      <c r="A45" s="382"/>
      <c r="B45" s="383"/>
      <c r="C45" s="384" t="s">
        <v>82</v>
      </c>
      <c r="D45" s="385" t="s">
        <v>190</v>
      </c>
      <c r="E45" s="322">
        <v>0</v>
      </c>
      <c r="F45" s="323">
        <v>0</v>
      </c>
      <c r="G45" s="323">
        <v>0</v>
      </c>
      <c r="H45" s="323">
        <v>0</v>
      </c>
      <c r="I45" s="323">
        <v>0</v>
      </c>
      <c r="J45" s="323">
        <v>0</v>
      </c>
      <c r="K45" s="323">
        <v>0</v>
      </c>
      <c r="L45" s="323">
        <v>0</v>
      </c>
      <c r="M45" s="323">
        <v>0</v>
      </c>
      <c r="N45" s="323">
        <v>0</v>
      </c>
      <c r="O45" s="323">
        <v>0</v>
      </c>
      <c r="P45" s="323">
        <v>0</v>
      </c>
      <c r="Q45" s="323">
        <v>0</v>
      </c>
      <c r="R45" s="324">
        <v>0</v>
      </c>
    </row>
    <row r="46" spans="1:18" ht="15" thickBot="1">
      <c r="A46" s="386" t="s">
        <v>83</v>
      </c>
      <c r="B46" s="387"/>
      <c r="C46" s="388"/>
      <c r="D46" s="389" t="s">
        <v>12</v>
      </c>
      <c r="E46" s="322">
        <v>11539.19</v>
      </c>
      <c r="F46" s="323">
        <v>3613.09</v>
      </c>
      <c r="G46" s="323">
        <v>7397956.1799999997</v>
      </c>
      <c r="H46" s="323">
        <v>4397.3900000000003</v>
      </c>
      <c r="I46" s="323">
        <v>8108.66</v>
      </c>
      <c r="J46" s="323">
        <v>55444.53</v>
      </c>
      <c r="K46" s="323">
        <v>498.77</v>
      </c>
      <c r="L46" s="323">
        <v>3030.86</v>
      </c>
      <c r="M46" s="323">
        <v>194528.12</v>
      </c>
      <c r="N46" s="323">
        <v>644.37</v>
      </c>
      <c r="O46" s="323">
        <v>1541.05</v>
      </c>
      <c r="P46" s="323">
        <v>1440.94</v>
      </c>
      <c r="Q46" s="323">
        <v>108.25</v>
      </c>
      <c r="R46" s="324">
        <v>7682851.4000000004</v>
      </c>
    </row>
    <row r="47" spans="1:18" ht="15" thickBot="1">
      <c r="A47" s="390" t="s">
        <v>84</v>
      </c>
      <c r="B47" s="391"/>
      <c r="C47" s="392"/>
      <c r="D47" s="393" t="s">
        <v>85</v>
      </c>
      <c r="E47" s="322">
        <v>0</v>
      </c>
      <c r="F47" s="323">
        <v>0</v>
      </c>
      <c r="G47" s="323">
        <v>127188.18</v>
      </c>
      <c r="H47" s="323">
        <v>0</v>
      </c>
      <c r="I47" s="323">
        <v>0</v>
      </c>
      <c r="J47" s="323">
        <v>0</v>
      </c>
      <c r="K47" s="323">
        <v>0</v>
      </c>
      <c r="L47" s="323">
        <v>0</v>
      </c>
      <c r="M47" s="323">
        <v>85000</v>
      </c>
      <c r="N47" s="323">
        <v>0</v>
      </c>
      <c r="O47" s="323">
        <v>0</v>
      </c>
      <c r="P47" s="323">
        <v>0</v>
      </c>
      <c r="Q47" s="323">
        <v>0</v>
      </c>
      <c r="R47" s="324">
        <v>212188.18</v>
      </c>
    </row>
    <row r="48" spans="1:18" ht="15" thickBot="1">
      <c r="A48" s="310" t="s">
        <v>86</v>
      </c>
      <c r="B48" s="388"/>
      <c r="C48" s="394"/>
      <c r="D48" s="368" t="s">
        <v>5</v>
      </c>
      <c r="E48" s="322">
        <v>206276.69</v>
      </c>
      <c r="F48" s="323">
        <v>201250.63</v>
      </c>
      <c r="G48" s="323">
        <v>12102846.57</v>
      </c>
      <c r="H48" s="323">
        <v>351374.07</v>
      </c>
      <c r="I48" s="323">
        <v>185876.76</v>
      </c>
      <c r="J48" s="323">
        <v>4996534.0199999996</v>
      </c>
      <c r="K48" s="323">
        <v>19364.16</v>
      </c>
      <c r="L48" s="323">
        <v>613917.24</v>
      </c>
      <c r="M48" s="323">
        <v>717689.78</v>
      </c>
      <c r="N48" s="323">
        <v>196438.22</v>
      </c>
      <c r="O48" s="323">
        <v>16989.509999999998</v>
      </c>
      <c r="P48" s="323">
        <v>34812.04</v>
      </c>
      <c r="Q48" s="323">
        <v>1101.8599999999999</v>
      </c>
      <c r="R48" s="324">
        <v>19644471.550000001</v>
      </c>
    </row>
    <row r="49" spans="1:18" ht="14.25">
      <c r="A49" s="395" t="s">
        <v>87</v>
      </c>
      <c r="B49" s="396"/>
      <c r="C49" s="312"/>
      <c r="D49" s="313" t="s">
        <v>6</v>
      </c>
      <c r="E49" s="322">
        <v>101971084.68000001</v>
      </c>
      <c r="F49" s="323">
        <v>13769.58</v>
      </c>
      <c r="G49" s="323">
        <v>81650135.109999999</v>
      </c>
      <c r="H49" s="323">
        <v>35736.629999999997</v>
      </c>
      <c r="I49" s="323">
        <v>184243.98</v>
      </c>
      <c r="J49" s="323">
        <v>891996.36</v>
      </c>
      <c r="K49" s="323">
        <v>3679.19</v>
      </c>
      <c r="L49" s="323">
        <v>215291.72</v>
      </c>
      <c r="M49" s="323">
        <v>250325.91</v>
      </c>
      <c r="N49" s="323">
        <v>12972.92</v>
      </c>
      <c r="O49" s="323">
        <v>4118.84</v>
      </c>
      <c r="P49" s="323">
        <v>9514.32</v>
      </c>
      <c r="Q49" s="323">
        <v>231.09</v>
      </c>
      <c r="R49" s="324">
        <v>185243100.32999998</v>
      </c>
    </row>
    <row r="50" spans="1:18" ht="27">
      <c r="A50" s="377"/>
      <c r="B50" s="370" t="s">
        <v>88</v>
      </c>
      <c r="C50" s="371"/>
      <c r="D50" s="341" t="s">
        <v>89</v>
      </c>
      <c r="E50" s="322">
        <v>11166.68</v>
      </c>
      <c r="F50" s="323">
        <v>4760.82</v>
      </c>
      <c r="G50" s="323">
        <v>70306596.680000007</v>
      </c>
      <c r="H50" s="323">
        <v>7663.32</v>
      </c>
      <c r="I50" s="323">
        <v>9578.36</v>
      </c>
      <c r="J50" s="323">
        <v>506540.85</v>
      </c>
      <c r="K50" s="323">
        <v>1887.74</v>
      </c>
      <c r="L50" s="323">
        <v>182776.26</v>
      </c>
      <c r="M50" s="323">
        <v>227162.17</v>
      </c>
      <c r="N50" s="323">
        <v>1512.28</v>
      </c>
      <c r="O50" s="323">
        <v>2199.54</v>
      </c>
      <c r="P50" s="323">
        <v>3680.54</v>
      </c>
      <c r="Q50" s="323">
        <v>146.49</v>
      </c>
      <c r="R50" s="324">
        <v>71265671.730000004</v>
      </c>
    </row>
    <row r="51" spans="1:18" ht="27">
      <c r="A51" s="377"/>
      <c r="B51" s="370" t="s">
        <v>90</v>
      </c>
      <c r="C51" s="371"/>
      <c r="D51" s="341" t="s">
        <v>207</v>
      </c>
      <c r="E51" s="322">
        <v>67830353</v>
      </c>
      <c r="F51" s="323">
        <v>6673.4299999999994</v>
      </c>
      <c r="G51" s="323">
        <v>11343538.43</v>
      </c>
      <c r="H51" s="323">
        <v>4896.33</v>
      </c>
      <c r="I51" s="323">
        <v>112145.68999999999</v>
      </c>
      <c r="J51" s="323">
        <v>131891.88</v>
      </c>
      <c r="K51" s="323">
        <v>658.88</v>
      </c>
      <c r="L51" s="323">
        <v>21510.35</v>
      </c>
      <c r="M51" s="323">
        <v>16538.04</v>
      </c>
      <c r="N51" s="323">
        <v>632.63</v>
      </c>
      <c r="O51" s="323">
        <v>988.67000000000007</v>
      </c>
      <c r="P51" s="323">
        <v>2307.73</v>
      </c>
      <c r="Q51" s="323">
        <v>42.25</v>
      </c>
      <c r="R51" s="324">
        <v>79472177.310000002</v>
      </c>
    </row>
    <row r="52" spans="1:18" ht="24">
      <c r="A52" s="379"/>
      <c r="B52" s="376"/>
      <c r="C52" s="346" t="s">
        <v>91</v>
      </c>
      <c r="D52" s="397" t="s">
        <v>208</v>
      </c>
      <c r="E52" s="322">
        <v>46440790</v>
      </c>
      <c r="F52" s="323">
        <v>5411.44</v>
      </c>
      <c r="G52" s="323">
        <v>7434980.0599999996</v>
      </c>
      <c r="H52" s="323">
        <v>2355.81</v>
      </c>
      <c r="I52" s="323">
        <v>109106.43</v>
      </c>
      <c r="J52" s="323">
        <v>63458.22</v>
      </c>
      <c r="K52" s="323">
        <v>317.01</v>
      </c>
      <c r="L52" s="323">
        <v>10349.450000000001</v>
      </c>
      <c r="M52" s="323">
        <v>7957.08</v>
      </c>
      <c r="N52" s="323">
        <v>304.38</v>
      </c>
      <c r="O52" s="323">
        <v>630.35</v>
      </c>
      <c r="P52" s="323">
        <v>1153.5</v>
      </c>
      <c r="Q52" s="323">
        <v>21.12</v>
      </c>
      <c r="R52" s="324">
        <v>54076834.850000001</v>
      </c>
    </row>
    <row r="53" spans="1:18" ht="24">
      <c r="A53" s="379"/>
      <c r="B53" s="376"/>
      <c r="C53" s="346" t="s">
        <v>184</v>
      </c>
      <c r="D53" s="397" t="s">
        <v>209</v>
      </c>
      <c r="E53" s="322">
        <v>21389563</v>
      </c>
      <c r="F53" s="323">
        <v>1261.99</v>
      </c>
      <c r="G53" s="323">
        <v>3908558.37</v>
      </c>
      <c r="H53" s="323">
        <v>2540.52</v>
      </c>
      <c r="I53" s="323">
        <v>3039.26</v>
      </c>
      <c r="J53" s="323">
        <v>68433.66</v>
      </c>
      <c r="K53" s="323">
        <v>341.87</v>
      </c>
      <c r="L53" s="323">
        <v>11160.9</v>
      </c>
      <c r="M53" s="323">
        <v>8580.9599999999991</v>
      </c>
      <c r="N53" s="323">
        <v>328.25</v>
      </c>
      <c r="O53" s="323">
        <v>358.32</v>
      </c>
      <c r="P53" s="323">
        <v>1154.23</v>
      </c>
      <c r="Q53" s="323">
        <v>21.13</v>
      </c>
      <c r="R53" s="324">
        <v>25395342.460000001</v>
      </c>
    </row>
    <row r="54" spans="1:18" ht="27.75" thickBot="1">
      <c r="A54" s="346"/>
      <c r="B54" s="370" t="s">
        <v>92</v>
      </c>
      <c r="C54" s="371"/>
      <c r="D54" s="341" t="s">
        <v>210</v>
      </c>
      <c r="E54" s="322">
        <v>34129565</v>
      </c>
      <c r="F54" s="323">
        <v>2335.33</v>
      </c>
      <c r="G54" s="323">
        <v>0</v>
      </c>
      <c r="H54" s="323">
        <v>23176.98</v>
      </c>
      <c r="I54" s="323">
        <v>62519.93</v>
      </c>
      <c r="J54" s="323">
        <v>253563.64</v>
      </c>
      <c r="K54" s="323">
        <v>1132.57</v>
      </c>
      <c r="L54" s="323">
        <v>11005.11</v>
      </c>
      <c r="M54" s="323">
        <v>6625.7</v>
      </c>
      <c r="N54" s="323">
        <v>10828</v>
      </c>
      <c r="O54" s="323">
        <v>930.64</v>
      </c>
      <c r="P54" s="323">
        <v>3526.06</v>
      </c>
      <c r="Q54" s="323">
        <v>42.35</v>
      </c>
      <c r="R54" s="324">
        <v>34505251.310000002</v>
      </c>
    </row>
    <row r="55" spans="1:18" ht="14.25">
      <c r="A55" s="395" t="s">
        <v>93</v>
      </c>
      <c r="B55" s="398"/>
      <c r="C55" s="312"/>
      <c r="D55" s="399" t="s">
        <v>16</v>
      </c>
      <c r="E55" s="322">
        <v>2839571.8</v>
      </c>
      <c r="F55" s="323">
        <v>1172.24</v>
      </c>
      <c r="G55" s="323">
        <v>13648062.119999999</v>
      </c>
      <c r="H55" s="323">
        <v>679.65</v>
      </c>
      <c r="I55" s="323">
        <v>732027.37</v>
      </c>
      <c r="J55" s="323">
        <v>320321.13</v>
      </c>
      <c r="K55" s="323">
        <v>999.32</v>
      </c>
      <c r="L55" s="323">
        <v>2931.42</v>
      </c>
      <c r="M55" s="323">
        <v>693046.03</v>
      </c>
      <c r="N55" s="323">
        <v>288157.07</v>
      </c>
      <c r="O55" s="323">
        <v>14307.67</v>
      </c>
      <c r="P55" s="323">
        <v>878.15</v>
      </c>
      <c r="Q55" s="323">
        <v>212.81</v>
      </c>
      <c r="R55" s="324">
        <v>18542366.780000001</v>
      </c>
    </row>
    <row r="56" spans="1:18" ht="13.5">
      <c r="A56" s="377"/>
      <c r="B56" s="378" t="s">
        <v>94</v>
      </c>
      <c r="C56" s="320"/>
      <c r="D56" s="321" t="s">
        <v>95</v>
      </c>
      <c r="E56" s="322">
        <v>2688852.94</v>
      </c>
      <c r="F56" s="323">
        <v>689.36</v>
      </c>
      <c r="G56" s="323">
        <v>10432351.709999999</v>
      </c>
      <c r="H56" s="323">
        <v>0</v>
      </c>
      <c r="I56" s="323">
        <v>0</v>
      </c>
      <c r="J56" s="323">
        <v>112458.38</v>
      </c>
      <c r="K56" s="323">
        <v>320.96000000000004</v>
      </c>
      <c r="L56" s="323">
        <v>362.28</v>
      </c>
      <c r="M56" s="323">
        <v>336461.12</v>
      </c>
      <c r="N56" s="323">
        <v>421.42</v>
      </c>
      <c r="O56" s="323">
        <v>561.54000000000008</v>
      </c>
      <c r="P56" s="323">
        <v>0</v>
      </c>
      <c r="Q56" s="323">
        <v>0</v>
      </c>
      <c r="R56" s="324">
        <v>13572479.709999997</v>
      </c>
    </row>
    <row r="57" spans="1:18" ht="27">
      <c r="A57" s="377"/>
      <c r="B57" s="378"/>
      <c r="C57" s="346" t="s">
        <v>213</v>
      </c>
      <c r="D57" s="321" t="s">
        <v>97</v>
      </c>
      <c r="E57" s="322">
        <v>999713.51</v>
      </c>
      <c r="F57" s="323">
        <v>0</v>
      </c>
      <c r="G57" s="323">
        <v>4405979.13</v>
      </c>
      <c r="H57" s="323">
        <v>0</v>
      </c>
      <c r="I57" s="323">
        <v>0</v>
      </c>
      <c r="J57" s="323">
        <v>26169.37</v>
      </c>
      <c r="K57" s="323">
        <v>74.69</v>
      </c>
      <c r="L57" s="323">
        <v>84.3</v>
      </c>
      <c r="M57" s="323">
        <v>78295.429999999993</v>
      </c>
      <c r="N57" s="323">
        <v>0</v>
      </c>
      <c r="O57" s="323">
        <v>26.45</v>
      </c>
      <c r="P57" s="323">
        <v>0</v>
      </c>
      <c r="Q57" s="323">
        <v>0</v>
      </c>
      <c r="R57" s="324">
        <v>5510342.8799999999</v>
      </c>
    </row>
    <row r="58" spans="1:18" ht="27">
      <c r="A58" s="400"/>
      <c r="B58" s="378"/>
      <c r="C58" s="346" t="s">
        <v>214</v>
      </c>
      <c r="D58" s="321" t="s">
        <v>98</v>
      </c>
      <c r="E58" s="322">
        <v>722395.14</v>
      </c>
      <c r="F58" s="323">
        <v>689.36</v>
      </c>
      <c r="G58" s="323">
        <v>2202989.56</v>
      </c>
      <c r="H58" s="323">
        <v>0</v>
      </c>
      <c r="I58" s="323">
        <v>0</v>
      </c>
      <c r="J58" s="323">
        <v>38259.379999999997</v>
      </c>
      <c r="K58" s="323">
        <v>109.19</v>
      </c>
      <c r="L58" s="323">
        <v>123.25</v>
      </c>
      <c r="M58" s="323">
        <v>114467.17</v>
      </c>
      <c r="N58" s="323">
        <v>421.42</v>
      </c>
      <c r="O58" s="323">
        <v>535.09</v>
      </c>
      <c r="P58" s="323">
        <v>0</v>
      </c>
      <c r="Q58" s="323">
        <v>0</v>
      </c>
      <c r="R58" s="324">
        <v>3079989.5599999996</v>
      </c>
    </row>
    <row r="59" spans="1:18" ht="13.5">
      <c r="A59" s="400"/>
      <c r="B59" s="378"/>
      <c r="C59" s="346" t="s">
        <v>215</v>
      </c>
      <c r="D59" s="321" t="s">
        <v>202</v>
      </c>
      <c r="E59" s="322">
        <v>966744.29</v>
      </c>
      <c r="F59" s="323">
        <v>0</v>
      </c>
      <c r="G59" s="323">
        <v>3823383.02</v>
      </c>
      <c r="H59" s="323">
        <v>0</v>
      </c>
      <c r="I59" s="323">
        <v>0</v>
      </c>
      <c r="J59" s="323">
        <v>48029.63</v>
      </c>
      <c r="K59" s="323">
        <v>137.08000000000001</v>
      </c>
      <c r="L59" s="323">
        <v>154.72999999999999</v>
      </c>
      <c r="M59" s="323">
        <v>143698.51999999999</v>
      </c>
      <c r="N59" s="323">
        <v>0</v>
      </c>
      <c r="O59" s="323">
        <v>0</v>
      </c>
      <c r="P59" s="323">
        <v>0</v>
      </c>
      <c r="Q59" s="323">
        <v>0</v>
      </c>
      <c r="R59" s="324">
        <v>4982147.2700000005</v>
      </c>
    </row>
    <row r="60" spans="1:18" ht="15.75" thickBot="1">
      <c r="A60" s="401"/>
      <c r="B60" s="402" t="s">
        <v>96</v>
      </c>
      <c r="C60" s="327"/>
      <c r="D60" s="328" t="s">
        <v>99</v>
      </c>
      <c r="E60" s="322">
        <v>150718.85999999999</v>
      </c>
      <c r="F60" s="323">
        <v>482.88</v>
      </c>
      <c r="G60" s="323">
        <v>3215710.41</v>
      </c>
      <c r="H60" s="323">
        <v>679.65</v>
      </c>
      <c r="I60" s="323">
        <v>732027.37</v>
      </c>
      <c r="J60" s="323">
        <v>207862.75</v>
      </c>
      <c r="K60" s="323">
        <v>678.36</v>
      </c>
      <c r="L60" s="323">
        <v>2569.14</v>
      </c>
      <c r="M60" s="323">
        <v>356584.91</v>
      </c>
      <c r="N60" s="323">
        <v>287735.65000000002</v>
      </c>
      <c r="O60" s="323">
        <v>13746.13</v>
      </c>
      <c r="P60" s="323">
        <v>878.15</v>
      </c>
      <c r="Q60" s="323">
        <v>212.81</v>
      </c>
      <c r="R60" s="324">
        <v>4969887.07</v>
      </c>
    </row>
    <row r="61" spans="1:18" ht="14.25">
      <c r="A61" s="403" t="s">
        <v>100</v>
      </c>
      <c r="B61" s="396"/>
      <c r="C61" s="320"/>
      <c r="D61" s="404" t="s">
        <v>27</v>
      </c>
      <c r="E61" s="322">
        <v>17182652.790000003</v>
      </c>
      <c r="F61" s="323">
        <v>1907480.36</v>
      </c>
      <c r="G61" s="323">
        <v>37291014.140000008</v>
      </c>
      <c r="H61" s="323">
        <v>17820252.759999998</v>
      </c>
      <c r="I61" s="323">
        <v>21020808.990000002</v>
      </c>
      <c r="J61" s="323">
        <v>68002663.670000002</v>
      </c>
      <c r="K61" s="323">
        <v>290858.31</v>
      </c>
      <c r="L61" s="323">
        <v>9303980.9800000004</v>
      </c>
      <c r="M61" s="323">
        <v>5885531.8699999992</v>
      </c>
      <c r="N61" s="323">
        <v>6598848.7399999993</v>
      </c>
      <c r="O61" s="323">
        <v>105288.56999999999</v>
      </c>
      <c r="P61" s="323">
        <v>782709.41</v>
      </c>
      <c r="Q61" s="323">
        <v>4113.7900000000009</v>
      </c>
      <c r="R61" s="324">
        <v>186196204.38000003</v>
      </c>
    </row>
    <row r="62" spans="1:18" ht="27">
      <c r="A62" s="369"/>
      <c r="B62" s="370" t="s">
        <v>101</v>
      </c>
      <c r="C62" s="371"/>
      <c r="D62" s="341" t="s">
        <v>102</v>
      </c>
      <c r="E62" s="322">
        <v>16392707.080000002</v>
      </c>
      <c r="F62" s="323">
        <v>1716449.4500000002</v>
      </c>
      <c r="G62" s="323">
        <v>60632.81</v>
      </c>
      <c r="H62" s="323">
        <v>15004646.099999998</v>
      </c>
      <c r="I62" s="323">
        <v>18776514.100000001</v>
      </c>
      <c r="J62" s="323">
        <v>65976095.529999994</v>
      </c>
      <c r="K62" s="323">
        <v>278912.69</v>
      </c>
      <c r="L62" s="323">
        <v>8664884.7300000004</v>
      </c>
      <c r="M62" s="323">
        <v>5473734.9399999995</v>
      </c>
      <c r="N62" s="323">
        <v>6096852.4399999995</v>
      </c>
      <c r="O62" s="323">
        <v>101229.68</v>
      </c>
      <c r="P62" s="323">
        <v>637467.05000000005</v>
      </c>
      <c r="Q62" s="323">
        <v>4112.68</v>
      </c>
      <c r="R62" s="324">
        <v>139184239.28000003</v>
      </c>
    </row>
    <row r="63" spans="1:18" ht="24">
      <c r="A63" s="346"/>
      <c r="B63" s="373"/>
      <c r="C63" s="346" t="s">
        <v>103</v>
      </c>
      <c r="D63" s="343" t="s">
        <v>104</v>
      </c>
      <c r="E63" s="322">
        <v>7665668.4800000004</v>
      </c>
      <c r="F63" s="323">
        <v>210484.14</v>
      </c>
      <c r="G63" s="323">
        <v>60632.81</v>
      </c>
      <c r="H63" s="323">
        <v>2593542.16</v>
      </c>
      <c r="I63" s="323">
        <v>3259742.32</v>
      </c>
      <c r="J63" s="323">
        <v>9349798.6099999994</v>
      </c>
      <c r="K63" s="323">
        <v>38670.67</v>
      </c>
      <c r="L63" s="323">
        <v>949777.63</v>
      </c>
      <c r="M63" s="323">
        <v>676627.09</v>
      </c>
      <c r="N63" s="323">
        <v>551787.18000000005</v>
      </c>
      <c r="O63" s="323">
        <v>12306.47</v>
      </c>
      <c r="P63" s="323">
        <v>143507.96</v>
      </c>
      <c r="Q63" s="323">
        <v>5.53</v>
      </c>
      <c r="R63" s="324">
        <v>25512551.050000001</v>
      </c>
    </row>
    <row r="64" spans="1:18" ht="24">
      <c r="A64" s="346"/>
      <c r="B64" s="373"/>
      <c r="C64" s="346" t="s">
        <v>105</v>
      </c>
      <c r="D64" s="343" t="s">
        <v>195</v>
      </c>
      <c r="E64" s="322">
        <v>3913546.89</v>
      </c>
      <c r="F64" s="323">
        <v>259688.99</v>
      </c>
      <c r="G64" s="323">
        <v>0</v>
      </c>
      <c r="H64" s="323">
        <v>600937.11</v>
      </c>
      <c r="I64" s="323">
        <v>2064359.77</v>
      </c>
      <c r="J64" s="323">
        <v>10308234.01</v>
      </c>
      <c r="K64" s="323">
        <v>28190.33</v>
      </c>
      <c r="L64" s="323">
        <v>581212.46</v>
      </c>
      <c r="M64" s="323">
        <v>932817.21</v>
      </c>
      <c r="N64" s="323">
        <v>2605746</v>
      </c>
      <c r="O64" s="323">
        <v>16466.810000000001</v>
      </c>
      <c r="P64" s="323">
        <v>71068.100000000006</v>
      </c>
      <c r="Q64" s="323">
        <v>680.89</v>
      </c>
      <c r="R64" s="324">
        <v>21382948.57</v>
      </c>
    </row>
    <row r="65" spans="1:18" ht="24">
      <c r="A65" s="346"/>
      <c r="B65" s="373"/>
      <c r="C65" s="346" t="s">
        <v>106</v>
      </c>
      <c r="D65" s="343" t="s">
        <v>193</v>
      </c>
      <c r="E65" s="322">
        <v>4813491.71</v>
      </c>
      <c r="F65" s="323">
        <v>1246276.32</v>
      </c>
      <c r="G65" s="323">
        <v>0</v>
      </c>
      <c r="H65" s="323">
        <v>11687533.27</v>
      </c>
      <c r="I65" s="323">
        <v>13452412.01</v>
      </c>
      <c r="J65" s="323">
        <v>46318062.909999996</v>
      </c>
      <c r="K65" s="323">
        <v>212051.69</v>
      </c>
      <c r="L65" s="323">
        <v>7133894.6399999997</v>
      </c>
      <c r="M65" s="323">
        <v>3864290.64</v>
      </c>
      <c r="N65" s="323">
        <v>2939319.26</v>
      </c>
      <c r="O65" s="323">
        <v>72456.399999999994</v>
      </c>
      <c r="P65" s="323">
        <v>422890.99</v>
      </c>
      <c r="Q65" s="323">
        <v>3426.26</v>
      </c>
      <c r="R65" s="324">
        <v>92166106.100000009</v>
      </c>
    </row>
    <row r="66" spans="1:18" ht="36">
      <c r="A66" s="346"/>
      <c r="B66" s="373"/>
      <c r="C66" s="346" t="s">
        <v>107</v>
      </c>
      <c r="D66" s="343" t="s">
        <v>109</v>
      </c>
      <c r="E66" s="322">
        <v>0</v>
      </c>
      <c r="F66" s="323">
        <v>0</v>
      </c>
      <c r="G66" s="323">
        <v>0</v>
      </c>
      <c r="H66" s="323">
        <v>6180.37</v>
      </c>
      <c r="I66" s="323">
        <v>0</v>
      </c>
      <c r="J66" s="323">
        <v>0</v>
      </c>
      <c r="K66" s="323">
        <v>0</v>
      </c>
      <c r="L66" s="323">
        <v>0</v>
      </c>
      <c r="M66" s="323">
        <v>0</v>
      </c>
      <c r="N66" s="323">
        <v>0</v>
      </c>
      <c r="O66" s="323">
        <v>0</v>
      </c>
      <c r="P66" s="323">
        <v>0</v>
      </c>
      <c r="Q66" s="323">
        <v>0</v>
      </c>
      <c r="R66" s="324">
        <v>6180.37</v>
      </c>
    </row>
    <row r="67" spans="1:18" ht="36">
      <c r="A67" s="346"/>
      <c r="B67" s="373"/>
      <c r="C67" s="346" t="s">
        <v>108</v>
      </c>
      <c r="D67" s="343" t="s">
        <v>191</v>
      </c>
      <c r="E67" s="322">
        <v>0</v>
      </c>
      <c r="F67" s="323">
        <v>0</v>
      </c>
      <c r="G67" s="323">
        <v>0</v>
      </c>
      <c r="H67" s="323">
        <v>116453.19</v>
      </c>
      <c r="I67" s="323">
        <v>0</v>
      </c>
      <c r="J67" s="323">
        <v>0</v>
      </c>
      <c r="K67" s="323">
        <v>0</v>
      </c>
      <c r="L67" s="323">
        <v>0</v>
      </c>
      <c r="M67" s="323">
        <v>0</v>
      </c>
      <c r="N67" s="323">
        <v>0</v>
      </c>
      <c r="O67" s="323">
        <v>0</v>
      </c>
      <c r="P67" s="323">
        <v>0</v>
      </c>
      <c r="Q67" s="323">
        <v>0</v>
      </c>
      <c r="R67" s="324">
        <v>116453.19</v>
      </c>
    </row>
    <row r="68" spans="1:18" ht="27">
      <c r="A68" s="369"/>
      <c r="B68" s="370" t="s">
        <v>110</v>
      </c>
      <c r="C68" s="371"/>
      <c r="D68" s="341" t="s">
        <v>111</v>
      </c>
      <c r="E68" s="322">
        <v>789747.26</v>
      </c>
      <c r="F68" s="323">
        <v>190163.26</v>
      </c>
      <c r="G68" s="323">
        <v>34457733.580000006</v>
      </c>
      <c r="H68" s="323">
        <v>2814081.6999999997</v>
      </c>
      <c r="I68" s="323">
        <v>1898931.5899999999</v>
      </c>
      <c r="J68" s="323">
        <v>2020794.85</v>
      </c>
      <c r="K68" s="323">
        <v>11741.2</v>
      </c>
      <c r="L68" s="323">
        <v>636301</v>
      </c>
      <c r="M68" s="323">
        <v>372661.3</v>
      </c>
      <c r="N68" s="323">
        <v>499348.13</v>
      </c>
      <c r="O68" s="323">
        <v>4014.9</v>
      </c>
      <c r="P68" s="323">
        <v>144357.75</v>
      </c>
      <c r="Q68" s="323">
        <v>1.0900000000000001</v>
      </c>
      <c r="R68" s="324">
        <v>43839877.610000022</v>
      </c>
    </row>
    <row r="69" spans="1:18" ht="24">
      <c r="A69" s="346"/>
      <c r="B69" s="373"/>
      <c r="C69" s="346" t="s">
        <v>112</v>
      </c>
      <c r="D69" s="343" t="s">
        <v>113</v>
      </c>
      <c r="E69" s="322">
        <v>20862.580000000002</v>
      </c>
      <c r="F69" s="323">
        <v>19081.32</v>
      </c>
      <c r="G69" s="323">
        <v>4083645.08</v>
      </c>
      <c r="H69" s="323">
        <v>442265.48</v>
      </c>
      <c r="I69" s="323">
        <v>470675.78</v>
      </c>
      <c r="J69" s="323">
        <v>6789.27</v>
      </c>
      <c r="K69" s="323">
        <v>51.84</v>
      </c>
      <c r="L69" s="323">
        <v>755.89</v>
      </c>
      <c r="M69" s="323">
        <v>5222.71</v>
      </c>
      <c r="N69" s="323">
        <v>671.57</v>
      </c>
      <c r="O69" s="323">
        <v>11.15</v>
      </c>
      <c r="P69" s="323">
        <v>224.34</v>
      </c>
      <c r="Q69" s="323">
        <v>0</v>
      </c>
      <c r="R69" s="324">
        <v>5050257.01</v>
      </c>
    </row>
    <row r="70" spans="1:18" ht="24">
      <c r="A70" s="346"/>
      <c r="B70" s="373"/>
      <c r="C70" s="346" t="s">
        <v>114</v>
      </c>
      <c r="D70" s="343" t="s">
        <v>196</v>
      </c>
      <c r="E70" s="322">
        <v>77024.91</v>
      </c>
      <c r="F70" s="323">
        <v>27294.49</v>
      </c>
      <c r="G70" s="323">
        <v>6189758.2300000004</v>
      </c>
      <c r="H70" s="323">
        <v>2205866.7999999998</v>
      </c>
      <c r="I70" s="323">
        <v>158600.6</v>
      </c>
      <c r="J70" s="323">
        <v>12844.28</v>
      </c>
      <c r="K70" s="323">
        <v>98.08</v>
      </c>
      <c r="L70" s="323">
        <v>1430.03</v>
      </c>
      <c r="M70" s="323">
        <v>9880.58</v>
      </c>
      <c r="N70" s="323">
        <v>224484.19</v>
      </c>
      <c r="O70" s="323">
        <v>21.1</v>
      </c>
      <c r="P70" s="323">
        <v>424.41</v>
      </c>
      <c r="Q70" s="323">
        <v>0.01</v>
      </c>
      <c r="R70" s="324">
        <v>8907727.7099999972</v>
      </c>
    </row>
    <row r="71" spans="1:18" ht="24">
      <c r="A71" s="346"/>
      <c r="B71" s="373"/>
      <c r="C71" s="346" t="s">
        <v>115</v>
      </c>
      <c r="D71" s="343" t="s">
        <v>194</v>
      </c>
      <c r="E71" s="322">
        <v>691859.77</v>
      </c>
      <c r="F71" s="323">
        <v>143787.45000000001</v>
      </c>
      <c r="G71" s="323">
        <v>24117655.82</v>
      </c>
      <c r="H71" s="323">
        <v>165949.42000000001</v>
      </c>
      <c r="I71" s="323">
        <v>1269655.21</v>
      </c>
      <c r="J71" s="323">
        <v>2001161.3</v>
      </c>
      <c r="K71" s="323">
        <v>11591.28</v>
      </c>
      <c r="L71" s="323">
        <v>634115.07999999996</v>
      </c>
      <c r="M71" s="323">
        <v>357558.01</v>
      </c>
      <c r="N71" s="323">
        <v>274192.37</v>
      </c>
      <c r="O71" s="323">
        <v>3982.65</v>
      </c>
      <c r="P71" s="323">
        <v>143709</v>
      </c>
      <c r="Q71" s="323">
        <v>1.08</v>
      </c>
      <c r="R71" s="324">
        <v>29815218.440000001</v>
      </c>
    </row>
    <row r="72" spans="1:18" ht="36">
      <c r="A72" s="346"/>
      <c r="B72" s="373"/>
      <c r="C72" s="346" t="s">
        <v>116</v>
      </c>
      <c r="D72" s="343" t="s">
        <v>118</v>
      </c>
      <c r="E72" s="322">
        <v>0</v>
      </c>
      <c r="F72" s="323">
        <v>0</v>
      </c>
      <c r="G72" s="323">
        <v>66674.45</v>
      </c>
      <c r="H72" s="323">
        <v>0</v>
      </c>
      <c r="I72" s="323">
        <v>0</v>
      </c>
      <c r="J72" s="323">
        <v>0</v>
      </c>
      <c r="K72" s="323">
        <v>0</v>
      </c>
      <c r="L72" s="323">
        <v>0</v>
      </c>
      <c r="M72" s="323">
        <v>0</v>
      </c>
      <c r="N72" s="323">
        <v>0</v>
      </c>
      <c r="O72" s="323">
        <v>0</v>
      </c>
      <c r="P72" s="323">
        <v>0</v>
      </c>
      <c r="Q72" s="323">
        <v>0</v>
      </c>
      <c r="R72" s="324">
        <v>66674.45</v>
      </c>
    </row>
    <row r="73" spans="1:18" ht="36">
      <c r="A73" s="346"/>
      <c r="B73" s="373"/>
      <c r="C73" s="346" t="s">
        <v>117</v>
      </c>
      <c r="D73" s="343" t="s">
        <v>192</v>
      </c>
      <c r="E73" s="322">
        <v>0</v>
      </c>
      <c r="F73" s="323">
        <v>0</v>
      </c>
      <c r="G73" s="323">
        <v>0</v>
      </c>
      <c r="H73" s="323">
        <v>0</v>
      </c>
      <c r="I73" s="323">
        <v>0</v>
      </c>
      <c r="J73" s="323">
        <v>0</v>
      </c>
      <c r="K73" s="323">
        <v>0</v>
      </c>
      <c r="L73" s="323">
        <v>0</v>
      </c>
      <c r="M73" s="323">
        <v>0</v>
      </c>
      <c r="N73" s="323">
        <v>0</v>
      </c>
      <c r="O73" s="323">
        <v>0</v>
      </c>
      <c r="P73" s="323">
        <v>0</v>
      </c>
      <c r="Q73" s="323">
        <v>0</v>
      </c>
      <c r="R73" s="324">
        <v>0</v>
      </c>
    </row>
    <row r="74" spans="1:18" ht="27.75" thickBot="1">
      <c r="A74" s="346"/>
      <c r="B74" s="370" t="s">
        <v>216</v>
      </c>
      <c r="C74" s="346"/>
      <c r="D74" s="341" t="s">
        <v>217</v>
      </c>
      <c r="E74" s="322">
        <v>198.45</v>
      </c>
      <c r="F74" s="323">
        <v>867.65</v>
      </c>
      <c r="G74" s="323">
        <v>2772647.75</v>
      </c>
      <c r="H74" s="323">
        <v>1524.96</v>
      </c>
      <c r="I74" s="323">
        <v>345363.3</v>
      </c>
      <c r="J74" s="323">
        <v>5773.29</v>
      </c>
      <c r="K74" s="323">
        <v>204.42</v>
      </c>
      <c r="L74" s="323">
        <v>2795.25</v>
      </c>
      <c r="M74" s="323">
        <v>39135.629999999997</v>
      </c>
      <c r="N74" s="323">
        <v>2648.17</v>
      </c>
      <c r="O74" s="323">
        <v>43.99</v>
      </c>
      <c r="P74" s="323">
        <v>884.61</v>
      </c>
      <c r="Q74" s="323">
        <v>0.02</v>
      </c>
      <c r="R74" s="324">
        <v>3172087.4899999998</v>
      </c>
    </row>
    <row r="75" spans="1:18" ht="28.5">
      <c r="A75" s="395" t="s">
        <v>119</v>
      </c>
      <c r="B75" s="312"/>
      <c r="C75" s="337"/>
      <c r="D75" s="368" t="s">
        <v>197</v>
      </c>
      <c r="E75" s="322">
        <v>3386151.1199999996</v>
      </c>
      <c r="F75" s="323">
        <v>589236.06999999995</v>
      </c>
      <c r="G75" s="323">
        <v>6498763.0600000005</v>
      </c>
      <c r="H75" s="323">
        <v>3975659.6899999995</v>
      </c>
      <c r="I75" s="323">
        <v>2151328.7000000002</v>
      </c>
      <c r="J75" s="323">
        <v>36540195.780000001</v>
      </c>
      <c r="K75" s="323">
        <v>77053.97</v>
      </c>
      <c r="L75" s="323">
        <v>5294647.91</v>
      </c>
      <c r="M75" s="323">
        <v>1440272.25</v>
      </c>
      <c r="N75" s="323">
        <v>971562.9</v>
      </c>
      <c r="O75" s="323">
        <v>66002.31</v>
      </c>
      <c r="P75" s="323">
        <v>519160.01</v>
      </c>
      <c r="Q75" s="323">
        <v>4057.98</v>
      </c>
      <c r="R75" s="324">
        <v>61514091.749999993</v>
      </c>
    </row>
    <row r="76" spans="1:18" ht="27">
      <c r="A76" s="369"/>
      <c r="B76" s="339" t="s">
        <v>120</v>
      </c>
      <c r="C76" s="405"/>
      <c r="D76" s="380" t="s">
        <v>121</v>
      </c>
      <c r="E76" s="322">
        <v>2280142.7399999998</v>
      </c>
      <c r="F76" s="323">
        <v>238954.12</v>
      </c>
      <c r="G76" s="323">
        <v>2608395.83</v>
      </c>
      <c r="H76" s="323">
        <v>378385.25</v>
      </c>
      <c r="I76" s="323">
        <v>674803.7300000001</v>
      </c>
      <c r="J76" s="323">
        <v>15564151.790000001</v>
      </c>
      <c r="K76" s="323">
        <v>38980.240000000005</v>
      </c>
      <c r="L76" s="323">
        <v>1910347.51</v>
      </c>
      <c r="M76" s="323">
        <v>438482.95</v>
      </c>
      <c r="N76" s="323">
        <v>323083.01</v>
      </c>
      <c r="O76" s="323">
        <v>34316.799999999996</v>
      </c>
      <c r="P76" s="323">
        <v>136918.09</v>
      </c>
      <c r="Q76" s="323">
        <v>2211.38</v>
      </c>
      <c r="R76" s="324">
        <v>24629173.440000001</v>
      </c>
    </row>
    <row r="77" spans="1:18">
      <c r="A77" s="346"/>
      <c r="B77" s="346"/>
      <c r="C77" s="340" t="s">
        <v>122</v>
      </c>
      <c r="D77" s="374" t="s">
        <v>17</v>
      </c>
      <c r="E77" s="322">
        <v>2264397.7599999998</v>
      </c>
      <c r="F77" s="323">
        <v>231245.03</v>
      </c>
      <c r="G77" s="323">
        <v>2567973.08</v>
      </c>
      <c r="H77" s="323">
        <v>363063.76</v>
      </c>
      <c r="I77" s="323">
        <v>641407.81000000006</v>
      </c>
      <c r="J77" s="323">
        <v>15117487.48</v>
      </c>
      <c r="K77" s="323">
        <v>37222.19</v>
      </c>
      <c r="L77" s="323">
        <v>1856242.78</v>
      </c>
      <c r="M77" s="323">
        <v>413493.87</v>
      </c>
      <c r="N77" s="323">
        <v>305313.36</v>
      </c>
      <c r="O77" s="323">
        <v>33335.449999999997</v>
      </c>
      <c r="P77" s="323">
        <v>127913.19</v>
      </c>
      <c r="Q77" s="323">
        <v>2160.34</v>
      </c>
      <c r="R77" s="324">
        <v>23961256.100000005</v>
      </c>
    </row>
    <row r="78" spans="1:18">
      <c r="A78" s="346"/>
      <c r="B78" s="346"/>
      <c r="C78" s="340" t="s">
        <v>123</v>
      </c>
      <c r="D78" s="374" t="s">
        <v>124</v>
      </c>
      <c r="E78" s="322">
        <v>15744.98</v>
      </c>
      <c r="F78" s="323">
        <v>7709.09</v>
      </c>
      <c r="G78" s="323">
        <v>40422.75</v>
      </c>
      <c r="H78" s="323">
        <v>15321.49</v>
      </c>
      <c r="I78" s="323">
        <v>33395.919999999998</v>
      </c>
      <c r="J78" s="323">
        <v>446664.31</v>
      </c>
      <c r="K78" s="323">
        <v>1758.05</v>
      </c>
      <c r="L78" s="323">
        <v>54104.73</v>
      </c>
      <c r="M78" s="323">
        <v>24989.08</v>
      </c>
      <c r="N78" s="323">
        <v>17769.650000000001</v>
      </c>
      <c r="O78" s="323">
        <v>981.35</v>
      </c>
      <c r="P78" s="323">
        <v>9004.9</v>
      </c>
      <c r="Q78" s="323">
        <v>51.04</v>
      </c>
      <c r="R78" s="324">
        <v>667917.34000000008</v>
      </c>
    </row>
    <row r="79" spans="1:18" ht="40.5">
      <c r="A79" s="346"/>
      <c r="B79" s="339" t="s">
        <v>125</v>
      </c>
      <c r="C79" s="340"/>
      <c r="D79" s="380" t="s">
        <v>126</v>
      </c>
      <c r="E79" s="322">
        <v>32326.28</v>
      </c>
      <c r="F79" s="323">
        <v>30604.77</v>
      </c>
      <c r="G79" s="323">
        <v>865706.83</v>
      </c>
      <c r="H79" s="323">
        <v>47155.91</v>
      </c>
      <c r="I79" s="323">
        <v>175317.47</v>
      </c>
      <c r="J79" s="323">
        <v>3058227.18</v>
      </c>
      <c r="K79" s="323">
        <v>3565.97</v>
      </c>
      <c r="L79" s="323">
        <v>473167.27</v>
      </c>
      <c r="M79" s="323">
        <v>26308.560000000001</v>
      </c>
      <c r="N79" s="323">
        <v>65701.440000000002</v>
      </c>
      <c r="O79" s="323">
        <v>4388.3599999999997</v>
      </c>
      <c r="P79" s="323">
        <v>58220.69</v>
      </c>
      <c r="Q79" s="323">
        <v>281.93</v>
      </c>
      <c r="R79" s="324">
        <v>4840972.66</v>
      </c>
    </row>
    <row r="80" spans="1:18" ht="40.5">
      <c r="A80" s="377"/>
      <c r="B80" s="339" t="s">
        <v>127</v>
      </c>
      <c r="C80" s="405"/>
      <c r="D80" s="380" t="s">
        <v>128</v>
      </c>
      <c r="E80" s="322">
        <v>28049.05</v>
      </c>
      <c r="F80" s="323">
        <v>110968.34</v>
      </c>
      <c r="G80" s="323">
        <v>220931.68</v>
      </c>
      <c r="H80" s="323">
        <v>195733.95</v>
      </c>
      <c r="I80" s="323">
        <v>321883.03999999998</v>
      </c>
      <c r="J80" s="323">
        <v>2737311.51</v>
      </c>
      <c r="K80" s="323">
        <v>13129.26</v>
      </c>
      <c r="L80" s="323">
        <v>508540.78</v>
      </c>
      <c r="M80" s="323">
        <v>258879.66</v>
      </c>
      <c r="N80" s="323">
        <v>158502.9</v>
      </c>
      <c r="O80" s="323">
        <v>5139.9399999999996</v>
      </c>
      <c r="P80" s="323">
        <v>54468.9</v>
      </c>
      <c r="Q80" s="323">
        <v>110.01</v>
      </c>
      <c r="R80" s="324">
        <v>4613649.0200000005</v>
      </c>
    </row>
    <row r="81" spans="1:18" ht="40.5">
      <c r="A81" s="377"/>
      <c r="B81" s="339" t="s">
        <v>129</v>
      </c>
      <c r="C81" s="405"/>
      <c r="D81" s="380" t="s">
        <v>130</v>
      </c>
      <c r="E81" s="322">
        <v>637652.4</v>
      </c>
      <c r="F81" s="323">
        <v>126716.04</v>
      </c>
      <c r="G81" s="323">
        <v>264579.65000000002</v>
      </c>
      <c r="H81" s="323">
        <v>1963297.13</v>
      </c>
      <c r="I81" s="323">
        <v>659959.98</v>
      </c>
      <c r="J81" s="323">
        <v>8588995.7400000002</v>
      </c>
      <c r="K81" s="323">
        <v>9835.8700000000008</v>
      </c>
      <c r="L81" s="323">
        <v>1568781.34</v>
      </c>
      <c r="M81" s="323">
        <v>346416.69</v>
      </c>
      <c r="N81" s="323">
        <v>312393.67</v>
      </c>
      <c r="O81" s="323">
        <v>13132.82</v>
      </c>
      <c r="P81" s="323">
        <v>120891.32</v>
      </c>
      <c r="Q81" s="323">
        <v>928.08</v>
      </c>
      <c r="R81" s="324">
        <v>14613580.729999999</v>
      </c>
    </row>
    <row r="82" spans="1:18" ht="40.5">
      <c r="A82" s="377"/>
      <c r="B82" s="339" t="s">
        <v>131</v>
      </c>
      <c r="C82" s="405"/>
      <c r="D82" s="380" t="s">
        <v>132</v>
      </c>
      <c r="E82" s="322">
        <v>37429.089999999997</v>
      </c>
      <c r="F82" s="323">
        <v>22967.43</v>
      </c>
      <c r="G82" s="323">
        <v>1958076.06</v>
      </c>
      <c r="H82" s="323">
        <v>311469.52</v>
      </c>
      <c r="I82" s="323">
        <v>44179.86</v>
      </c>
      <c r="J82" s="323">
        <v>2193432.31</v>
      </c>
      <c r="K82" s="323">
        <v>1184.04</v>
      </c>
      <c r="L82" s="323">
        <v>70214.2</v>
      </c>
      <c r="M82" s="323">
        <v>33693.269999999997</v>
      </c>
      <c r="N82" s="323">
        <v>14315.72</v>
      </c>
      <c r="O82" s="323">
        <v>1546.78</v>
      </c>
      <c r="P82" s="323">
        <v>40187.379999999997</v>
      </c>
      <c r="Q82" s="323">
        <v>112.82</v>
      </c>
      <c r="R82" s="324">
        <v>4728808.4799999995</v>
      </c>
    </row>
    <row r="83" spans="1:18" ht="41.25" thickBot="1">
      <c r="A83" s="377"/>
      <c r="B83" s="339" t="s">
        <v>133</v>
      </c>
      <c r="C83" s="405"/>
      <c r="D83" s="380" t="s">
        <v>134</v>
      </c>
      <c r="E83" s="322">
        <v>370551.56</v>
      </c>
      <c r="F83" s="323">
        <v>59025.37</v>
      </c>
      <c r="G83" s="323">
        <v>581073.01</v>
      </c>
      <c r="H83" s="323">
        <v>1079617.93</v>
      </c>
      <c r="I83" s="323">
        <v>275184.62</v>
      </c>
      <c r="J83" s="323">
        <v>4398077.25</v>
      </c>
      <c r="K83" s="323">
        <v>10358.59</v>
      </c>
      <c r="L83" s="323">
        <v>763596.81</v>
      </c>
      <c r="M83" s="323">
        <v>336491.12</v>
      </c>
      <c r="N83" s="323">
        <v>97566.16</v>
      </c>
      <c r="O83" s="323">
        <v>7477.61</v>
      </c>
      <c r="P83" s="323">
        <v>108473.63</v>
      </c>
      <c r="Q83" s="323">
        <v>413.76</v>
      </c>
      <c r="R83" s="324">
        <v>8087907.4200000009</v>
      </c>
    </row>
    <row r="84" spans="1:18" ht="28.5">
      <c r="A84" s="395" t="s">
        <v>135</v>
      </c>
      <c r="B84" s="312"/>
      <c r="C84" s="337"/>
      <c r="D84" s="313" t="s">
        <v>198</v>
      </c>
      <c r="E84" s="322">
        <v>145428.47</v>
      </c>
      <c r="F84" s="323">
        <v>70693.25</v>
      </c>
      <c r="G84" s="323">
        <v>3392055.33</v>
      </c>
      <c r="H84" s="323">
        <v>651871.30000000005</v>
      </c>
      <c r="I84" s="323">
        <v>725919.74</v>
      </c>
      <c r="J84" s="323">
        <v>2204392.38</v>
      </c>
      <c r="K84" s="323">
        <v>10360.11</v>
      </c>
      <c r="L84" s="323">
        <v>640253.61</v>
      </c>
      <c r="M84" s="323">
        <v>73010.61</v>
      </c>
      <c r="N84" s="323">
        <v>846724.18</v>
      </c>
      <c r="O84" s="323">
        <v>3837.63</v>
      </c>
      <c r="P84" s="323">
        <v>203743.84</v>
      </c>
      <c r="Q84" s="323">
        <v>134.91000000000003</v>
      </c>
      <c r="R84" s="324">
        <v>8968425.3600000031</v>
      </c>
    </row>
    <row r="85" spans="1:18" ht="27">
      <c r="A85" s="377"/>
      <c r="B85" s="339" t="s">
        <v>136</v>
      </c>
      <c r="C85" s="405"/>
      <c r="D85" s="341" t="s">
        <v>137</v>
      </c>
      <c r="E85" s="322">
        <v>26415.16</v>
      </c>
      <c r="F85" s="323">
        <v>35348.910000000003</v>
      </c>
      <c r="G85" s="323">
        <v>2843287.66</v>
      </c>
      <c r="H85" s="323">
        <v>246177.35</v>
      </c>
      <c r="I85" s="323">
        <v>498406.98</v>
      </c>
      <c r="J85" s="323">
        <v>2093337.44</v>
      </c>
      <c r="K85" s="323">
        <v>9866.5</v>
      </c>
      <c r="L85" s="323">
        <v>628727.34</v>
      </c>
      <c r="M85" s="323">
        <v>67525.58</v>
      </c>
      <c r="N85" s="323">
        <v>96239.58</v>
      </c>
      <c r="O85" s="323">
        <v>3731.92</v>
      </c>
      <c r="P85" s="323">
        <v>34503.67</v>
      </c>
      <c r="Q85" s="323">
        <v>134.86000000000001</v>
      </c>
      <c r="R85" s="324">
        <v>6583702.9500000002</v>
      </c>
    </row>
    <row r="86" spans="1:18" ht="27">
      <c r="A86" s="377"/>
      <c r="B86" s="339" t="s">
        <v>138</v>
      </c>
      <c r="C86" s="405"/>
      <c r="D86" s="341" t="s">
        <v>139</v>
      </c>
      <c r="E86" s="322">
        <v>0</v>
      </c>
      <c r="F86" s="323">
        <v>0</v>
      </c>
      <c r="G86" s="323">
        <v>387849.17</v>
      </c>
      <c r="H86" s="323">
        <v>254230.27</v>
      </c>
      <c r="I86" s="323">
        <v>0</v>
      </c>
      <c r="J86" s="323">
        <v>0</v>
      </c>
      <c r="K86" s="323">
        <v>0</v>
      </c>
      <c r="L86" s="323">
        <v>0</v>
      </c>
      <c r="M86" s="323">
        <v>0</v>
      </c>
      <c r="N86" s="323">
        <v>10891.52</v>
      </c>
      <c r="O86" s="323">
        <v>0</v>
      </c>
      <c r="P86" s="323">
        <v>167646.82</v>
      </c>
      <c r="Q86" s="323">
        <v>0</v>
      </c>
      <c r="R86" s="324">
        <v>820617.78</v>
      </c>
    </row>
    <row r="87" spans="1:18" ht="40.5">
      <c r="A87" s="377"/>
      <c r="B87" s="339" t="s">
        <v>140</v>
      </c>
      <c r="C87" s="405"/>
      <c r="D87" s="341" t="s">
        <v>141</v>
      </c>
      <c r="E87" s="322">
        <v>474.97</v>
      </c>
      <c r="F87" s="323">
        <v>2579.2600000000002</v>
      </c>
      <c r="G87" s="323">
        <v>132141.16</v>
      </c>
      <c r="H87" s="323">
        <v>3668.13</v>
      </c>
      <c r="I87" s="323">
        <v>4558.1899999999996</v>
      </c>
      <c r="J87" s="323">
        <v>111054.94</v>
      </c>
      <c r="K87" s="323">
        <v>493.61</v>
      </c>
      <c r="L87" s="323">
        <v>11526.27</v>
      </c>
      <c r="M87" s="323">
        <v>5485.03</v>
      </c>
      <c r="N87" s="323">
        <v>473.94</v>
      </c>
      <c r="O87" s="323">
        <v>105.71</v>
      </c>
      <c r="P87" s="323">
        <v>1593.35</v>
      </c>
      <c r="Q87" s="323">
        <v>0.05</v>
      </c>
      <c r="R87" s="324">
        <v>274154.61000000004</v>
      </c>
    </row>
    <row r="88" spans="1:18" ht="27">
      <c r="A88" s="377"/>
      <c r="B88" s="339" t="s">
        <v>142</v>
      </c>
      <c r="C88" s="405"/>
      <c r="D88" s="341" t="s">
        <v>143</v>
      </c>
      <c r="E88" s="322">
        <v>118538.34</v>
      </c>
      <c r="F88" s="323">
        <v>32765.08</v>
      </c>
      <c r="G88" s="323">
        <v>28777.34</v>
      </c>
      <c r="H88" s="323">
        <v>147795.54999999999</v>
      </c>
      <c r="I88" s="323">
        <v>222954.57</v>
      </c>
      <c r="J88" s="323">
        <v>0</v>
      </c>
      <c r="K88" s="323">
        <v>0</v>
      </c>
      <c r="L88" s="323">
        <v>0</v>
      </c>
      <c r="M88" s="323">
        <v>0</v>
      </c>
      <c r="N88" s="323">
        <v>739119.14</v>
      </c>
      <c r="O88" s="323">
        <v>0</v>
      </c>
      <c r="P88" s="323">
        <v>0</v>
      </c>
      <c r="Q88" s="323">
        <v>0</v>
      </c>
      <c r="R88" s="324">
        <v>1289950.02</v>
      </c>
    </row>
    <row r="89" spans="1:18" ht="41.25" thickBot="1">
      <c r="A89" s="377"/>
      <c r="B89" s="339" t="s">
        <v>144</v>
      </c>
      <c r="C89" s="405"/>
      <c r="D89" s="341" t="s">
        <v>145</v>
      </c>
      <c r="E89" s="322">
        <v>0</v>
      </c>
      <c r="F89" s="323">
        <v>0</v>
      </c>
      <c r="G89" s="323">
        <v>0</v>
      </c>
      <c r="H89" s="323">
        <v>0</v>
      </c>
      <c r="I89" s="323">
        <v>0</v>
      </c>
      <c r="J89" s="323">
        <v>0</v>
      </c>
      <c r="K89" s="323">
        <v>0</v>
      </c>
      <c r="L89" s="323">
        <v>0</v>
      </c>
      <c r="M89" s="323">
        <v>0</v>
      </c>
      <c r="N89" s="323">
        <v>0</v>
      </c>
      <c r="O89" s="323">
        <v>0</v>
      </c>
      <c r="P89" s="323">
        <v>0</v>
      </c>
      <c r="Q89" s="323">
        <v>0</v>
      </c>
      <c r="R89" s="324">
        <v>0</v>
      </c>
    </row>
    <row r="90" spans="1:18" ht="14.25">
      <c r="A90" s="395" t="s">
        <v>146</v>
      </c>
      <c r="B90" s="395"/>
      <c r="C90" s="406"/>
      <c r="D90" s="313" t="s">
        <v>199</v>
      </c>
      <c r="E90" s="322">
        <v>2621677.89</v>
      </c>
      <c r="F90" s="323">
        <v>647940.75999999989</v>
      </c>
      <c r="G90" s="323">
        <v>48062496.82</v>
      </c>
      <c r="H90" s="323">
        <v>1753164.88</v>
      </c>
      <c r="I90" s="323">
        <v>2899191.2199999997</v>
      </c>
      <c r="J90" s="323">
        <v>12542444.110000001</v>
      </c>
      <c r="K90" s="323">
        <v>41934.05999999999</v>
      </c>
      <c r="L90" s="323">
        <v>8406720.209999999</v>
      </c>
      <c r="M90" s="323">
        <v>675477.41</v>
      </c>
      <c r="N90" s="323">
        <v>607931.74999999988</v>
      </c>
      <c r="O90" s="323">
        <v>49241.15</v>
      </c>
      <c r="P90" s="323">
        <v>146941.76999999999</v>
      </c>
      <c r="Q90" s="323">
        <v>2291.9899999999998</v>
      </c>
      <c r="R90" s="324">
        <v>78457454.019999996</v>
      </c>
    </row>
    <row r="91" spans="1:18" ht="27">
      <c r="A91" s="371"/>
      <c r="B91" s="339" t="s">
        <v>147</v>
      </c>
      <c r="C91" s="405"/>
      <c r="D91" s="341" t="s">
        <v>149</v>
      </c>
      <c r="E91" s="322">
        <v>159546.79</v>
      </c>
      <c r="F91" s="323">
        <v>93946.9</v>
      </c>
      <c r="G91" s="323">
        <v>2154399.58</v>
      </c>
      <c r="H91" s="323">
        <v>602611.28</v>
      </c>
      <c r="I91" s="323">
        <v>590016.93999999994</v>
      </c>
      <c r="J91" s="323">
        <v>3745869.46</v>
      </c>
      <c r="K91" s="323">
        <v>18520.62</v>
      </c>
      <c r="L91" s="323">
        <v>1476461.14</v>
      </c>
      <c r="M91" s="323">
        <v>243937.62</v>
      </c>
      <c r="N91" s="323">
        <v>234221.8</v>
      </c>
      <c r="O91" s="323">
        <v>8668.75</v>
      </c>
      <c r="P91" s="323">
        <v>68043.92</v>
      </c>
      <c r="Q91" s="323">
        <v>351.32</v>
      </c>
      <c r="R91" s="324">
        <v>9396596.1199999992</v>
      </c>
    </row>
    <row r="92" spans="1:18" ht="27">
      <c r="A92" s="371"/>
      <c r="B92" s="339" t="s">
        <v>148</v>
      </c>
      <c r="C92" s="405"/>
      <c r="D92" s="341" t="s">
        <v>151</v>
      </c>
      <c r="E92" s="322">
        <v>471461.83</v>
      </c>
      <c r="F92" s="323">
        <v>155476.79999999999</v>
      </c>
      <c r="G92" s="323">
        <v>3364142.17</v>
      </c>
      <c r="H92" s="323">
        <v>76568.479999999996</v>
      </c>
      <c r="I92" s="323">
        <v>578665.97</v>
      </c>
      <c r="J92" s="323">
        <v>3265919.62</v>
      </c>
      <c r="K92" s="323">
        <v>416.67</v>
      </c>
      <c r="L92" s="323">
        <v>3003524.66</v>
      </c>
      <c r="M92" s="323">
        <v>2354.2399999999998</v>
      </c>
      <c r="N92" s="323">
        <v>144438.91</v>
      </c>
      <c r="O92" s="323">
        <v>555.76</v>
      </c>
      <c r="P92" s="323">
        <v>98.81</v>
      </c>
      <c r="Q92" s="323">
        <v>41.12</v>
      </c>
      <c r="R92" s="324">
        <v>11063665.039999999</v>
      </c>
    </row>
    <row r="93" spans="1:18" ht="27">
      <c r="A93" s="371"/>
      <c r="B93" s="339" t="s">
        <v>150</v>
      </c>
      <c r="C93" s="405"/>
      <c r="D93" s="341" t="s">
        <v>153</v>
      </c>
      <c r="E93" s="322">
        <v>9427.08</v>
      </c>
      <c r="F93" s="323">
        <v>4666.24</v>
      </c>
      <c r="G93" s="323">
        <v>1200927.33</v>
      </c>
      <c r="H93" s="323">
        <v>19261.07</v>
      </c>
      <c r="I93" s="323">
        <v>7030.73</v>
      </c>
      <c r="J93" s="323">
        <v>112426.09</v>
      </c>
      <c r="K93" s="323">
        <v>524.96</v>
      </c>
      <c r="L93" s="323">
        <v>29446.959999999999</v>
      </c>
      <c r="M93" s="323">
        <v>11374.76</v>
      </c>
      <c r="N93" s="323">
        <v>3307.3</v>
      </c>
      <c r="O93" s="323">
        <v>311.68</v>
      </c>
      <c r="P93" s="323">
        <v>1165.5</v>
      </c>
      <c r="Q93" s="323">
        <v>17.75</v>
      </c>
      <c r="R93" s="324">
        <v>1399887.4500000002</v>
      </c>
    </row>
    <row r="94" spans="1:18" ht="27">
      <c r="A94" s="371"/>
      <c r="B94" s="339" t="s">
        <v>152</v>
      </c>
      <c r="C94" s="405"/>
      <c r="D94" s="341" t="s">
        <v>155</v>
      </c>
      <c r="E94" s="322">
        <v>1867416.97</v>
      </c>
      <c r="F94" s="323">
        <v>333235.74</v>
      </c>
      <c r="G94" s="323">
        <v>41315564.280000001</v>
      </c>
      <c r="H94" s="323">
        <v>944803.76</v>
      </c>
      <c r="I94" s="323">
        <v>1353762.97</v>
      </c>
      <c r="J94" s="323">
        <v>4447603.38</v>
      </c>
      <c r="K94" s="323">
        <v>19044.599999999999</v>
      </c>
      <c r="L94" s="323">
        <v>3192497.33</v>
      </c>
      <c r="M94" s="323">
        <v>329302.28000000003</v>
      </c>
      <c r="N94" s="323">
        <v>170537.11</v>
      </c>
      <c r="O94" s="323">
        <v>36652.11</v>
      </c>
      <c r="P94" s="323">
        <v>46939.77</v>
      </c>
      <c r="Q94" s="323">
        <v>1697.06</v>
      </c>
      <c r="R94" s="324">
        <v>54059057.360000007</v>
      </c>
    </row>
    <row r="95" spans="1:18" ht="27">
      <c r="A95" s="371"/>
      <c r="B95" s="339" t="s">
        <v>154</v>
      </c>
      <c r="C95" s="405"/>
      <c r="D95" s="341" t="s">
        <v>157</v>
      </c>
      <c r="E95" s="322">
        <v>113825.22</v>
      </c>
      <c r="F95" s="323">
        <v>60615.08</v>
      </c>
      <c r="G95" s="323">
        <v>27463.46</v>
      </c>
      <c r="H95" s="323">
        <v>109920.29</v>
      </c>
      <c r="I95" s="323">
        <v>369714.61</v>
      </c>
      <c r="J95" s="323">
        <v>970625.56</v>
      </c>
      <c r="K95" s="323">
        <v>3427.21</v>
      </c>
      <c r="L95" s="323">
        <v>704790.12</v>
      </c>
      <c r="M95" s="323">
        <v>88508.51</v>
      </c>
      <c r="N95" s="323">
        <v>55426.63</v>
      </c>
      <c r="O95" s="323">
        <v>3052.85</v>
      </c>
      <c r="P95" s="323">
        <v>30693.77</v>
      </c>
      <c r="Q95" s="323">
        <v>184.74</v>
      </c>
      <c r="R95" s="324">
        <v>2538248.0499999998</v>
      </c>
    </row>
    <row r="96" spans="1:18" ht="41.25" thickBot="1">
      <c r="A96" s="371"/>
      <c r="B96" s="339" t="s">
        <v>156</v>
      </c>
      <c r="C96" s="405"/>
      <c r="D96" s="341" t="s">
        <v>158</v>
      </c>
      <c r="E96" s="322">
        <v>0</v>
      </c>
      <c r="F96" s="323">
        <v>0</v>
      </c>
      <c r="G96" s="323">
        <v>0</v>
      </c>
      <c r="H96" s="323">
        <v>0</v>
      </c>
      <c r="I96" s="323">
        <v>0</v>
      </c>
      <c r="J96" s="323">
        <v>0</v>
      </c>
      <c r="K96" s="323">
        <v>0</v>
      </c>
      <c r="L96" s="323">
        <v>0</v>
      </c>
      <c r="M96" s="323">
        <v>0</v>
      </c>
      <c r="N96" s="323">
        <v>0</v>
      </c>
      <c r="O96" s="323">
        <v>0</v>
      </c>
      <c r="P96" s="323">
        <v>0</v>
      </c>
      <c r="Q96" s="323">
        <v>0</v>
      </c>
      <c r="R96" s="324">
        <v>0</v>
      </c>
    </row>
    <row r="97" spans="1:18" ht="15" thickBot="1">
      <c r="A97" s="386" t="s">
        <v>159</v>
      </c>
      <c r="B97" s="331"/>
      <c r="C97" s="407"/>
      <c r="D97" s="332" t="s">
        <v>18</v>
      </c>
      <c r="E97" s="322">
        <v>1033.25</v>
      </c>
      <c r="F97" s="323">
        <v>29.82</v>
      </c>
      <c r="G97" s="323">
        <v>1477971.19</v>
      </c>
      <c r="H97" s="323">
        <v>123789.13</v>
      </c>
      <c r="I97" s="323">
        <v>0</v>
      </c>
      <c r="J97" s="323">
        <v>1552.64</v>
      </c>
      <c r="K97" s="323">
        <v>4.43</v>
      </c>
      <c r="L97" s="323">
        <v>0</v>
      </c>
      <c r="M97" s="323">
        <v>30984.98</v>
      </c>
      <c r="N97" s="323">
        <v>33.409999999999997</v>
      </c>
      <c r="O97" s="323">
        <v>199.61</v>
      </c>
      <c r="P97" s="323">
        <v>35.49</v>
      </c>
      <c r="Q97" s="323">
        <v>14.77</v>
      </c>
      <c r="R97" s="324">
        <v>1635648.72</v>
      </c>
    </row>
    <row r="98" spans="1:18" ht="29.25" thickBot="1">
      <c r="A98" s="408" t="s">
        <v>160</v>
      </c>
      <c r="B98" s="327"/>
      <c r="C98" s="409"/>
      <c r="D98" s="352" t="s">
        <v>25</v>
      </c>
      <c r="E98" s="353">
        <v>50326.61</v>
      </c>
      <c r="F98" s="354">
        <v>7100.93</v>
      </c>
      <c r="G98" s="354">
        <v>45098.17</v>
      </c>
      <c r="H98" s="354">
        <v>29424.44</v>
      </c>
      <c r="I98" s="354">
        <v>3188.36</v>
      </c>
      <c r="J98" s="354">
        <v>186145.3</v>
      </c>
      <c r="K98" s="354">
        <v>635.54999999999995</v>
      </c>
      <c r="L98" s="354">
        <v>26997.08</v>
      </c>
      <c r="M98" s="354">
        <v>648.24</v>
      </c>
      <c r="N98" s="354">
        <v>10731.22</v>
      </c>
      <c r="O98" s="354">
        <v>3098.29</v>
      </c>
      <c r="P98" s="354">
        <v>480.45</v>
      </c>
      <c r="Q98" s="354">
        <v>49.44</v>
      </c>
      <c r="R98" s="355">
        <v>363924.0799999999</v>
      </c>
    </row>
    <row r="99" spans="1:18" s="360" customFormat="1" ht="32.25" thickBot="1">
      <c r="A99" s="203">
        <v>29999</v>
      </c>
      <c r="B99" s="325"/>
      <c r="C99" s="325"/>
      <c r="D99" s="410" t="s">
        <v>21</v>
      </c>
      <c r="E99" s="357">
        <v>128610239.28000002</v>
      </c>
      <c r="F99" s="358">
        <v>3533351.01</v>
      </c>
      <c r="G99" s="358">
        <v>265822069.68000001</v>
      </c>
      <c r="H99" s="358">
        <v>24827590.960000001</v>
      </c>
      <c r="I99" s="358">
        <v>28439697.359999999</v>
      </c>
      <c r="J99" s="358">
        <v>127597519.19</v>
      </c>
      <c r="K99" s="358">
        <v>453845.04</v>
      </c>
      <c r="L99" s="358">
        <v>24665237.769999996</v>
      </c>
      <c r="M99" s="358">
        <v>11053699.639999999</v>
      </c>
      <c r="N99" s="358">
        <v>9644803.1699999999</v>
      </c>
      <c r="O99" s="358">
        <v>272141.45999999996</v>
      </c>
      <c r="P99" s="358">
        <v>1733531.68</v>
      </c>
      <c r="Q99" s="358">
        <v>12751.720000000001</v>
      </c>
      <c r="R99" s="359">
        <v>626666477.95999992</v>
      </c>
    </row>
    <row r="100" spans="1:18" ht="17.25" thickBot="1">
      <c r="A100" s="361" t="s">
        <v>22</v>
      </c>
      <c r="B100" s="363"/>
      <c r="C100" s="363"/>
      <c r="D100" s="363"/>
      <c r="E100" s="364"/>
      <c r="F100" s="364"/>
      <c r="G100" s="364"/>
      <c r="H100" s="364"/>
      <c r="I100" s="364"/>
      <c r="J100" s="364"/>
      <c r="K100" s="364"/>
      <c r="L100" s="364"/>
      <c r="M100" s="364"/>
      <c r="N100" s="364"/>
      <c r="O100" s="364"/>
      <c r="P100" s="364"/>
      <c r="Q100" s="364"/>
      <c r="R100" s="365"/>
    </row>
    <row r="101" spans="1:18" ht="14.25">
      <c r="A101" s="395" t="s">
        <v>161</v>
      </c>
      <c r="B101" s="398"/>
      <c r="C101" s="311"/>
      <c r="D101" s="368" t="s">
        <v>7</v>
      </c>
      <c r="E101" s="314">
        <v>4084637.12</v>
      </c>
      <c r="F101" s="315">
        <v>538529.47</v>
      </c>
      <c r="G101" s="315">
        <v>365355.32999999996</v>
      </c>
      <c r="H101" s="315">
        <v>1669471.5100000002</v>
      </c>
      <c r="I101" s="315">
        <v>2027312.58</v>
      </c>
      <c r="J101" s="315">
        <v>19247472.34</v>
      </c>
      <c r="K101" s="315">
        <v>50979.47</v>
      </c>
      <c r="L101" s="315">
        <v>4845352.5</v>
      </c>
      <c r="M101" s="315">
        <v>480776.11</v>
      </c>
      <c r="N101" s="315">
        <v>1236523.99</v>
      </c>
      <c r="O101" s="315">
        <v>33772.620000000003</v>
      </c>
      <c r="P101" s="315">
        <v>339804.97000000003</v>
      </c>
      <c r="Q101" s="315">
        <v>1765.1399999999999</v>
      </c>
      <c r="R101" s="316">
        <v>34921753.149999999</v>
      </c>
    </row>
    <row r="102" spans="1:18" ht="13.5">
      <c r="A102" s="400"/>
      <c r="B102" s="370" t="s">
        <v>162</v>
      </c>
      <c r="C102" s="411"/>
      <c r="D102" s="380" t="s">
        <v>163</v>
      </c>
      <c r="E102" s="322">
        <v>1938453.97</v>
      </c>
      <c r="F102" s="323">
        <v>426212.75</v>
      </c>
      <c r="G102" s="323">
        <v>360380.15999999997</v>
      </c>
      <c r="H102" s="323">
        <v>1078442.1000000001</v>
      </c>
      <c r="I102" s="323">
        <v>1158237.3900000001</v>
      </c>
      <c r="J102" s="323">
        <v>14807231.4</v>
      </c>
      <c r="K102" s="323">
        <v>31001.75</v>
      </c>
      <c r="L102" s="323">
        <v>4277725.4799999995</v>
      </c>
      <c r="M102" s="323">
        <v>168227.4</v>
      </c>
      <c r="N102" s="323">
        <v>947219.99</v>
      </c>
      <c r="O102" s="323">
        <v>22325.370000000003</v>
      </c>
      <c r="P102" s="323">
        <v>291984.71000000002</v>
      </c>
      <c r="Q102" s="323">
        <v>1279.28</v>
      </c>
      <c r="R102" s="324">
        <v>25508721.75</v>
      </c>
    </row>
    <row r="103" spans="1:18" ht="27">
      <c r="A103" s="400"/>
      <c r="B103" s="370"/>
      <c r="C103" s="411" t="s">
        <v>218</v>
      </c>
      <c r="D103" s="380" t="s">
        <v>220</v>
      </c>
      <c r="E103" s="322">
        <v>1570569.43</v>
      </c>
      <c r="F103" s="323">
        <v>371327.83</v>
      </c>
      <c r="G103" s="323">
        <v>323339.65999999997</v>
      </c>
      <c r="H103" s="323">
        <v>766008.55</v>
      </c>
      <c r="I103" s="323">
        <v>971004.01</v>
      </c>
      <c r="J103" s="323">
        <v>13086017.24</v>
      </c>
      <c r="K103" s="323">
        <v>20804.580000000002</v>
      </c>
      <c r="L103" s="323">
        <v>2449392.7799999998</v>
      </c>
      <c r="M103" s="323">
        <v>138253.78</v>
      </c>
      <c r="N103" s="323">
        <v>836179.89</v>
      </c>
      <c r="O103" s="323">
        <v>17897.7</v>
      </c>
      <c r="P103" s="323">
        <v>257662.88</v>
      </c>
      <c r="Q103" s="323">
        <v>366.74</v>
      </c>
      <c r="R103" s="324">
        <v>20808825.069999997</v>
      </c>
    </row>
    <row r="104" spans="1:18" ht="27">
      <c r="A104" s="400"/>
      <c r="B104" s="370"/>
      <c r="C104" s="411" t="s">
        <v>219</v>
      </c>
      <c r="D104" s="380" t="s">
        <v>221</v>
      </c>
      <c r="E104" s="322">
        <v>367884.54</v>
      </c>
      <c r="F104" s="323">
        <v>54884.92</v>
      </c>
      <c r="G104" s="323">
        <v>37040.5</v>
      </c>
      <c r="H104" s="323">
        <v>312433.55</v>
      </c>
      <c r="I104" s="323">
        <v>187233.38</v>
      </c>
      <c r="J104" s="323">
        <v>1721214.16</v>
      </c>
      <c r="K104" s="323">
        <v>10197.17</v>
      </c>
      <c r="L104" s="323">
        <v>1828332.7</v>
      </c>
      <c r="M104" s="323">
        <v>29973.62</v>
      </c>
      <c r="N104" s="323">
        <v>111040.1</v>
      </c>
      <c r="O104" s="323">
        <v>4427.67</v>
      </c>
      <c r="P104" s="323">
        <v>34321.83</v>
      </c>
      <c r="Q104" s="323">
        <v>912.54</v>
      </c>
      <c r="R104" s="324">
        <v>4699896.68</v>
      </c>
    </row>
    <row r="105" spans="1:18" ht="41.25" thickBot="1">
      <c r="A105" s="400"/>
      <c r="B105" s="370" t="s">
        <v>164</v>
      </c>
      <c r="C105" s="411"/>
      <c r="D105" s="380" t="s">
        <v>222</v>
      </c>
      <c r="E105" s="322">
        <v>2146183.15</v>
      </c>
      <c r="F105" s="323">
        <v>112316.72</v>
      </c>
      <c r="G105" s="323">
        <v>4975.17</v>
      </c>
      <c r="H105" s="323">
        <v>591029.41</v>
      </c>
      <c r="I105" s="323">
        <v>869075.19</v>
      </c>
      <c r="J105" s="323">
        <v>4440240.9400000004</v>
      </c>
      <c r="K105" s="323">
        <v>19977.72</v>
      </c>
      <c r="L105" s="323">
        <v>567627.02</v>
      </c>
      <c r="M105" s="323">
        <v>312548.71000000002</v>
      </c>
      <c r="N105" s="323">
        <v>289304</v>
      </c>
      <c r="O105" s="323">
        <v>11447.25</v>
      </c>
      <c r="P105" s="323">
        <v>47820.26</v>
      </c>
      <c r="Q105" s="323">
        <v>485.86</v>
      </c>
      <c r="R105" s="324">
        <v>9413031.4000000004</v>
      </c>
    </row>
    <row r="106" spans="1:18" ht="14.25">
      <c r="A106" s="395" t="s">
        <v>165</v>
      </c>
      <c r="B106" s="398"/>
      <c r="C106" s="311"/>
      <c r="D106" s="368" t="s">
        <v>8</v>
      </c>
      <c r="E106" s="322">
        <v>90538770.86999999</v>
      </c>
      <c r="F106" s="323">
        <v>8770976.7400000002</v>
      </c>
      <c r="G106" s="323">
        <v>68221794.810000002</v>
      </c>
      <c r="H106" s="323">
        <v>31176824.27</v>
      </c>
      <c r="I106" s="323">
        <v>63387551.099999994</v>
      </c>
      <c r="J106" s="323">
        <v>180155736.92000002</v>
      </c>
      <c r="K106" s="323">
        <v>782712.42</v>
      </c>
      <c r="L106" s="323">
        <v>37565901.839999996</v>
      </c>
      <c r="M106" s="323">
        <v>8941979.4399999995</v>
      </c>
      <c r="N106" s="323">
        <v>17020465.419999998</v>
      </c>
      <c r="O106" s="323">
        <v>680323.1</v>
      </c>
      <c r="P106" s="323">
        <v>2195162.7599999998</v>
      </c>
      <c r="Q106" s="323">
        <v>10870.800000000001</v>
      </c>
      <c r="R106" s="324">
        <v>509449070.49000007</v>
      </c>
    </row>
    <row r="107" spans="1:18" ht="13.5">
      <c r="A107" s="400"/>
      <c r="B107" s="370" t="s">
        <v>166</v>
      </c>
      <c r="C107" s="411"/>
      <c r="D107" s="380" t="s">
        <v>186</v>
      </c>
      <c r="E107" s="322">
        <v>19195629.09</v>
      </c>
      <c r="F107" s="323">
        <v>355362.9</v>
      </c>
      <c r="G107" s="323">
        <v>1358110.78</v>
      </c>
      <c r="H107" s="323">
        <v>1258032.3400000001</v>
      </c>
      <c r="I107" s="323">
        <v>2974171.47</v>
      </c>
      <c r="J107" s="323">
        <v>15043596.1</v>
      </c>
      <c r="K107" s="323">
        <v>58164.99</v>
      </c>
      <c r="L107" s="323">
        <v>1726962.93</v>
      </c>
      <c r="M107" s="323">
        <v>548775.09</v>
      </c>
      <c r="N107" s="323">
        <v>1355908.1</v>
      </c>
      <c r="O107" s="323">
        <v>29210.04</v>
      </c>
      <c r="P107" s="323">
        <v>222891.36</v>
      </c>
      <c r="Q107" s="323">
        <v>1028.72</v>
      </c>
      <c r="R107" s="324">
        <v>44127843.910000004</v>
      </c>
    </row>
    <row r="108" spans="1:18" ht="13.5">
      <c r="A108" s="400"/>
      <c r="B108" s="370" t="s">
        <v>167</v>
      </c>
      <c r="C108" s="411"/>
      <c r="D108" s="380" t="s">
        <v>187</v>
      </c>
      <c r="E108" s="322">
        <v>731937.21</v>
      </c>
      <c r="F108" s="323">
        <v>513810.16</v>
      </c>
      <c r="G108" s="323">
        <v>5428976.4000000004</v>
      </c>
      <c r="H108" s="323">
        <v>562897.14</v>
      </c>
      <c r="I108" s="323">
        <v>1822868.94</v>
      </c>
      <c r="J108" s="323">
        <v>941603.83</v>
      </c>
      <c r="K108" s="323">
        <v>5840.19</v>
      </c>
      <c r="L108" s="323">
        <v>370242.19</v>
      </c>
      <c r="M108" s="323">
        <v>34958.800000000003</v>
      </c>
      <c r="N108" s="323">
        <v>60318.46</v>
      </c>
      <c r="O108" s="323">
        <v>1784.6</v>
      </c>
      <c r="P108" s="323">
        <v>16956.759999999998</v>
      </c>
      <c r="Q108" s="323">
        <v>0.8</v>
      </c>
      <c r="R108" s="324">
        <v>10492195.48</v>
      </c>
    </row>
    <row r="109" spans="1:18" ht="27">
      <c r="A109" s="400"/>
      <c r="B109" s="370" t="s">
        <v>169</v>
      </c>
      <c r="C109" s="411"/>
      <c r="D109" s="380" t="s">
        <v>168</v>
      </c>
      <c r="E109" s="322">
        <v>70611204.569999993</v>
      </c>
      <c r="F109" s="323">
        <v>7901803.6799999997</v>
      </c>
      <c r="G109" s="323">
        <v>61434707.630000003</v>
      </c>
      <c r="H109" s="323">
        <v>29355894.789999999</v>
      </c>
      <c r="I109" s="323">
        <v>58590510.689999998</v>
      </c>
      <c r="J109" s="323">
        <v>164170536.99000001</v>
      </c>
      <c r="K109" s="323">
        <v>718707.24</v>
      </c>
      <c r="L109" s="323">
        <v>35468696.719999999</v>
      </c>
      <c r="M109" s="323">
        <v>8358245.5499999998</v>
      </c>
      <c r="N109" s="323">
        <v>15604238.859999999</v>
      </c>
      <c r="O109" s="323">
        <v>649328.46</v>
      </c>
      <c r="P109" s="323">
        <v>1955314.64</v>
      </c>
      <c r="Q109" s="323">
        <v>9841.2800000000007</v>
      </c>
      <c r="R109" s="324">
        <v>454829031.10000002</v>
      </c>
    </row>
    <row r="110" spans="1:18" ht="27">
      <c r="A110" s="400"/>
      <c r="B110" s="370" t="s">
        <v>171</v>
      </c>
      <c r="C110" s="411"/>
      <c r="D110" s="380" t="s">
        <v>170</v>
      </c>
      <c r="E110" s="322">
        <v>0</v>
      </c>
      <c r="F110" s="323">
        <v>0</v>
      </c>
      <c r="G110" s="323">
        <v>0</v>
      </c>
      <c r="H110" s="323">
        <v>0</v>
      </c>
      <c r="I110" s="323">
        <v>0</v>
      </c>
      <c r="J110" s="323">
        <v>0</v>
      </c>
      <c r="K110" s="323">
        <v>0</v>
      </c>
      <c r="L110" s="323">
        <v>0</v>
      </c>
      <c r="M110" s="323">
        <v>0</v>
      </c>
      <c r="N110" s="323">
        <v>0</v>
      </c>
      <c r="O110" s="323">
        <v>0</v>
      </c>
      <c r="P110" s="323">
        <v>0</v>
      </c>
      <c r="Q110" s="323">
        <v>0</v>
      </c>
      <c r="R110" s="324">
        <v>0</v>
      </c>
    </row>
    <row r="111" spans="1:18" ht="27.75" thickBot="1">
      <c r="A111" s="412"/>
      <c r="B111" s="413" t="s">
        <v>185</v>
      </c>
      <c r="C111" s="414"/>
      <c r="D111" s="415" t="s">
        <v>203</v>
      </c>
      <c r="E111" s="322">
        <v>0</v>
      </c>
      <c r="F111" s="323">
        <v>0</v>
      </c>
      <c r="G111" s="323">
        <v>0</v>
      </c>
      <c r="H111" s="323">
        <v>0</v>
      </c>
      <c r="I111" s="323">
        <v>0</v>
      </c>
      <c r="J111" s="323">
        <v>0</v>
      </c>
      <c r="K111" s="323">
        <v>0</v>
      </c>
      <c r="L111" s="323">
        <v>0</v>
      </c>
      <c r="M111" s="323">
        <v>0</v>
      </c>
      <c r="N111" s="323">
        <v>0</v>
      </c>
      <c r="O111" s="323">
        <v>0</v>
      </c>
      <c r="P111" s="323">
        <v>0</v>
      </c>
      <c r="Q111" s="323">
        <v>0</v>
      </c>
      <c r="R111" s="324">
        <v>0</v>
      </c>
    </row>
    <row r="112" spans="1:18" ht="15" thickBot="1">
      <c r="A112" s="416" t="s">
        <v>172</v>
      </c>
      <c r="B112" s="417"/>
      <c r="C112" s="418"/>
      <c r="D112" s="419" t="s">
        <v>9</v>
      </c>
      <c r="E112" s="322">
        <v>87472.79</v>
      </c>
      <c r="F112" s="323">
        <v>31688.77</v>
      </c>
      <c r="G112" s="323">
        <v>262068.21</v>
      </c>
      <c r="H112" s="323">
        <v>64589.5</v>
      </c>
      <c r="I112" s="323">
        <v>168425.14</v>
      </c>
      <c r="J112" s="323">
        <v>410633.39</v>
      </c>
      <c r="K112" s="323">
        <v>3173.64</v>
      </c>
      <c r="L112" s="323">
        <v>303506.09000000003</v>
      </c>
      <c r="M112" s="323">
        <v>18997.11</v>
      </c>
      <c r="N112" s="323">
        <v>29134.06</v>
      </c>
      <c r="O112" s="323">
        <v>969.78</v>
      </c>
      <c r="P112" s="323">
        <v>9214.5499999999993</v>
      </c>
      <c r="Q112" s="323">
        <v>0.44</v>
      </c>
      <c r="R112" s="324">
        <v>1389873.4700000002</v>
      </c>
    </row>
    <row r="113" spans="1:18" ht="15" thickBot="1">
      <c r="A113" s="386" t="s">
        <v>173</v>
      </c>
      <c r="B113" s="420"/>
      <c r="C113" s="330"/>
      <c r="D113" s="389" t="s">
        <v>10</v>
      </c>
      <c r="E113" s="322">
        <v>831666.45</v>
      </c>
      <c r="F113" s="323">
        <v>334917.28999999998</v>
      </c>
      <c r="G113" s="323">
        <v>1078291.23</v>
      </c>
      <c r="H113" s="323">
        <v>767119.7</v>
      </c>
      <c r="I113" s="323">
        <v>2231141.81</v>
      </c>
      <c r="J113" s="323">
        <v>8786363.8800000008</v>
      </c>
      <c r="K113" s="323">
        <v>40082.26</v>
      </c>
      <c r="L113" s="323">
        <v>2224004.5</v>
      </c>
      <c r="M113" s="323">
        <v>269230.01</v>
      </c>
      <c r="N113" s="323">
        <v>1067075.58</v>
      </c>
      <c r="O113" s="323">
        <v>10239.82</v>
      </c>
      <c r="P113" s="323">
        <v>208519.7</v>
      </c>
      <c r="Q113" s="323">
        <v>3.57</v>
      </c>
      <c r="R113" s="324">
        <v>17848655.800000001</v>
      </c>
    </row>
    <row r="114" spans="1:18" ht="15" thickBot="1">
      <c r="A114" s="416" t="s">
        <v>174</v>
      </c>
      <c r="B114" s="417"/>
      <c r="C114" s="418"/>
      <c r="D114" s="419" t="s">
        <v>26</v>
      </c>
      <c r="E114" s="322">
        <v>0</v>
      </c>
      <c r="F114" s="323">
        <v>0</v>
      </c>
      <c r="G114" s="323">
        <v>3781976.73</v>
      </c>
      <c r="H114" s="323">
        <v>0</v>
      </c>
      <c r="I114" s="323">
        <v>0</v>
      </c>
      <c r="J114" s="323">
        <v>0</v>
      </c>
      <c r="K114" s="323">
        <v>0</v>
      </c>
      <c r="L114" s="323">
        <v>0</v>
      </c>
      <c r="M114" s="323">
        <v>0</v>
      </c>
      <c r="N114" s="323">
        <v>0</v>
      </c>
      <c r="O114" s="323">
        <v>0</v>
      </c>
      <c r="P114" s="323">
        <v>0</v>
      </c>
      <c r="Q114" s="323">
        <v>0</v>
      </c>
      <c r="R114" s="324">
        <v>3781976.73</v>
      </c>
    </row>
    <row r="115" spans="1:18" ht="15" thickBot="1">
      <c r="A115" s="386" t="s">
        <v>175</v>
      </c>
      <c r="B115" s="420"/>
      <c r="C115" s="330"/>
      <c r="D115" s="389" t="s">
        <v>223</v>
      </c>
      <c r="E115" s="322">
        <v>3078641.7</v>
      </c>
      <c r="F115" s="323">
        <v>180179.09</v>
      </c>
      <c r="G115" s="323">
        <v>0</v>
      </c>
      <c r="H115" s="323">
        <v>1617962.08</v>
      </c>
      <c r="I115" s="323">
        <v>737699.44</v>
      </c>
      <c r="J115" s="323">
        <v>3608027.26</v>
      </c>
      <c r="K115" s="323">
        <v>13788.93</v>
      </c>
      <c r="L115" s="323">
        <v>146993.89000000001</v>
      </c>
      <c r="M115" s="323">
        <v>155866.09</v>
      </c>
      <c r="N115" s="323">
        <v>187106.83</v>
      </c>
      <c r="O115" s="323">
        <v>4758.59</v>
      </c>
      <c r="P115" s="323">
        <v>40112.22</v>
      </c>
      <c r="Q115" s="323">
        <v>33.76</v>
      </c>
      <c r="R115" s="324">
        <v>9771169.8800000008</v>
      </c>
    </row>
    <row r="116" spans="1:18" ht="29.25" thickBot="1">
      <c r="A116" s="416" t="s">
        <v>176</v>
      </c>
      <c r="B116" s="420"/>
      <c r="C116" s="330"/>
      <c r="D116" s="389" t="s">
        <v>200</v>
      </c>
      <c r="E116" s="322">
        <v>4092.2599999916551</v>
      </c>
      <c r="F116" s="323">
        <v>4471.3900000014155</v>
      </c>
      <c r="G116" s="323">
        <v>290477.45</v>
      </c>
      <c r="H116" s="323">
        <v>169691.53000001042</v>
      </c>
      <c r="I116" s="323">
        <v>100541.38000001073</v>
      </c>
      <c r="J116" s="323">
        <v>392364.01491743326</v>
      </c>
      <c r="K116" s="323">
        <v>1825.1686548640114</v>
      </c>
      <c r="L116" s="323">
        <v>16390.273926863669</v>
      </c>
      <c r="M116" s="323">
        <v>10925.432500793933</v>
      </c>
      <c r="N116" s="323">
        <v>19157.620000004918</v>
      </c>
      <c r="O116" s="323">
        <v>5108.6700000003775</v>
      </c>
      <c r="P116" s="323">
        <v>5299.3500000030172</v>
      </c>
      <c r="Q116" s="323">
        <v>0.21999999999752617</v>
      </c>
      <c r="R116" s="324">
        <v>1020344.7599999773</v>
      </c>
    </row>
    <row r="117" spans="1:18" ht="29.25" thickBot="1">
      <c r="A117" s="386" t="s">
        <v>224</v>
      </c>
      <c r="B117" s="417"/>
      <c r="C117" s="418"/>
      <c r="D117" s="421" t="s">
        <v>177</v>
      </c>
      <c r="E117" s="353">
        <v>0</v>
      </c>
      <c r="F117" s="354">
        <v>0</v>
      </c>
      <c r="G117" s="354">
        <v>0</v>
      </c>
      <c r="H117" s="354">
        <v>0</v>
      </c>
      <c r="I117" s="354">
        <v>0</v>
      </c>
      <c r="J117" s="354">
        <v>0</v>
      </c>
      <c r="K117" s="354">
        <v>0</v>
      </c>
      <c r="L117" s="354">
        <v>0</v>
      </c>
      <c r="M117" s="354">
        <v>0</v>
      </c>
      <c r="N117" s="354">
        <v>0</v>
      </c>
      <c r="O117" s="354">
        <v>0</v>
      </c>
      <c r="P117" s="354">
        <v>0</v>
      </c>
      <c r="Q117" s="354">
        <v>0</v>
      </c>
      <c r="R117" s="355">
        <v>0</v>
      </c>
    </row>
    <row r="118" spans="1:18" s="360" customFormat="1" ht="16.5" thickBot="1">
      <c r="A118" s="203">
        <v>39999</v>
      </c>
      <c r="B118" s="330"/>
      <c r="C118" s="331"/>
      <c r="D118" s="356" t="s">
        <v>23</v>
      </c>
      <c r="E118" s="357">
        <v>98625281.189999998</v>
      </c>
      <c r="F118" s="358">
        <v>9860762.75</v>
      </c>
      <c r="G118" s="358">
        <v>73999963.760000005</v>
      </c>
      <c r="H118" s="358">
        <v>35465658.590000011</v>
      </c>
      <c r="I118" s="358">
        <v>68652671.450000003</v>
      </c>
      <c r="J118" s="358">
        <v>212600597.80491742</v>
      </c>
      <c r="K118" s="358">
        <v>892561.88865486404</v>
      </c>
      <c r="L118" s="358">
        <v>45102149.093926862</v>
      </c>
      <c r="M118" s="358">
        <v>9877774.1925007924</v>
      </c>
      <c r="N118" s="358">
        <v>19559463.5</v>
      </c>
      <c r="O118" s="358">
        <v>735172.58000000031</v>
      </c>
      <c r="P118" s="358">
        <v>2798113.5500000031</v>
      </c>
      <c r="Q118" s="358">
        <v>12673.929999999998</v>
      </c>
      <c r="R118" s="359">
        <v>578182844.27999997</v>
      </c>
    </row>
    <row r="119" spans="1:18" s="360" customFormat="1" ht="32.25" thickBot="1">
      <c r="A119" s="203" t="s">
        <v>234</v>
      </c>
      <c r="B119" s="325"/>
      <c r="C119" s="331"/>
      <c r="D119" s="356" t="s">
        <v>233</v>
      </c>
      <c r="E119" s="357">
        <v>71531.5</v>
      </c>
      <c r="F119" s="358">
        <v>1021.8</v>
      </c>
      <c r="G119" s="358">
        <v>0</v>
      </c>
      <c r="H119" s="358">
        <v>1065042.8700000001</v>
      </c>
      <c r="I119" s="358">
        <v>134516.64000000001</v>
      </c>
      <c r="J119" s="358">
        <v>0</v>
      </c>
      <c r="K119" s="358">
        <v>0</v>
      </c>
      <c r="L119" s="358">
        <v>0</v>
      </c>
      <c r="M119" s="358">
        <v>0</v>
      </c>
      <c r="N119" s="358">
        <v>16181.27</v>
      </c>
      <c r="O119" s="358">
        <v>0</v>
      </c>
      <c r="P119" s="358">
        <v>13495.25</v>
      </c>
      <c r="Q119" s="358">
        <v>0</v>
      </c>
      <c r="R119" s="359">
        <v>1301789.33</v>
      </c>
    </row>
    <row r="120" spans="1:18" s="360" customFormat="1" ht="16.5" thickBot="1">
      <c r="A120" s="239">
        <v>49999</v>
      </c>
      <c r="B120" s="422"/>
      <c r="C120" s="422"/>
      <c r="D120" s="422" t="s">
        <v>24</v>
      </c>
      <c r="E120" s="357">
        <v>233781100.48000002</v>
      </c>
      <c r="F120" s="358">
        <v>13736593.050000001</v>
      </c>
      <c r="G120" s="358">
        <v>340160702.03000003</v>
      </c>
      <c r="H120" s="358">
        <v>63501971.930000015</v>
      </c>
      <c r="I120" s="358">
        <v>98660841.079999998</v>
      </c>
      <c r="J120" s="358">
        <v>359366952.7349174</v>
      </c>
      <c r="K120" s="358">
        <v>1512816.7786548641</v>
      </c>
      <c r="L120" s="358">
        <v>70472107.953926861</v>
      </c>
      <c r="M120" s="358">
        <v>23518509.912500791</v>
      </c>
      <c r="N120" s="358">
        <v>30251788.82</v>
      </c>
      <c r="O120" s="358">
        <v>1040198.8500000003</v>
      </c>
      <c r="P120" s="358">
        <v>4926512.5300000031</v>
      </c>
      <c r="Q120" s="358">
        <v>27310.78</v>
      </c>
      <c r="R120" s="359">
        <v>1240957406.9299998</v>
      </c>
    </row>
    <row r="121" spans="1:18">
      <c r="E121" s="424"/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4"/>
      <c r="Q121" s="424"/>
      <c r="R121" s="424"/>
    </row>
  </sheetData>
  <mergeCells count="16">
    <mergeCell ref="P7:P8"/>
    <mergeCell ref="Q7:Q8"/>
    <mergeCell ref="R7:R8"/>
    <mergeCell ref="A9:R9"/>
    <mergeCell ref="A28:R28"/>
    <mergeCell ref="A100:R100"/>
    <mergeCell ref="A1:R1"/>
    <mergeCell ref="D2:H2"/>
    <mergeCell ref="J2:O2"/>
    <mergeCell ref="A7:C8"/>
    <mergeCell ref="D7:D8"/>
    <mergeCell ref="E7:F7"/>
    <mergeCell ref="G7:I7"/>
    <mergeCell ref="J7:M7"/>
    <mergeCell ref="N7:N8"/>
    <mergeCell ref="O7:O8"/>
  </mergeCells>
  <pageMargins left="0.70866141732283472" right="0.70866141732283472" top="0.74803149606299213" bottom="0.74803149606299213" header="0.31496062992125984" footer="0.31496062992125984"/>
  <pageSetup paperSize="8" scale="65" fitToHeight="0" orientation="landscape" r:id="rId1"/>
  <headerFooter>
    <oddFooter xml:space="preserve">&amp;C&amp;P/&amp;N
</oddFooter>
  </headerFooter>
  <rowBreaks count="3" manualBreakCount="3">
    <brk id="27" max="16383" man="1"/>
    <brk id="74" max="16383" man="1"/>
    <brk id="9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zoomScaleNormal="100" zoomScaleSheetLayoutView="80" workbookViewId="0">
      <pane ySplit="8" topLeftCell="A105" activePane="bottomLeft" state="frozen"/>
      <selection pane="bottomLeft" activeCell="E105" sqref="E105"/>
    </sheetView>
  </sheetViews>
  <sheetFormatPr defaultColWidth="9.140625" defaultRowHeight="12.75"/>
  <cols>
    <col min="1" max="1" width="9" style="22" customWidth="1"/>
    <col min="2" max="2" width="8.42578125" style="22" bestFit="1" customWidth="1"/>
    <col min="3" max="3" width="7.28515625" style="22" bestFit="1" customWidth="1"/>
    <col min="4" max="4" width="74.42578125" style="23" customWidth="1"/>
    <col min="5" max="5" width="18.42578125" style="3" bestFit="1" customWidth="1"/>
    <col min="6" max="6" width="15.42578125" style="3" bestFit="1" customWidth="1"/>
    <col min="7" max="7" width="15.7109375" style="3" customWidth="1"/>
    <col min="8" max="9" width="14.28515625" style="3" bestFit="1" customWidth="1"/>
    <col min="10" max="10" width="16.28515625" style="3" customWidth="1"/>
    <col min="11" max="11" width="16.7109375" style="3" customWidth="1"/>
    <col min="12" max="12" width="24.140625" style="3" bestFit="1" customWidth="1"/>
    <col min="13" max="13" width="14.140625" style="3" customWidth="1"/>
    <col min="14" max="16384" width="9.140625" style="1"/>
  </cols>
  <sheetData>
    <row r="1" spans="1:13" ht="35.25" customHeight="1" thickBot="1">
      <c r="A1" s="19"/>
      <c r="B1" s="20"/>
      <c r="C1" s="20"/>
      <c r="D1" s="245" t="s">
        <v>188</v>
      </c>
      <c r="E1" s="245"/>
      <c r="F1" s="245"/>
      <c r="G1" s="245"/>
      <c r="H1" s="245"/>
      <c r="I1" s="245"/>
      <c r="J1" s="245"/>
      <c r="K1" s="245"/>
      <c r="L1" s="246"/>
      <c r="M1" s="1"/>
    </row>
    <row r="2" spans="1:13" ht="21" customHeight="1" thickBot="1">
      <c r="A2" s="247" t="s">
        <v>0</v>
      </c>
      <c r="B2" s="248"/>
      <c r="C2" s="248"/>
      <c r="D2" s="248"/>
      <c r="E2" s="249"/>
      <c r="F2" s="247" t="s">
        <v>1</v>
      </c>
      <c r="G2" s="248"/>
      <c r="H2" s="248"/>
      <c r="I2" s="248"/>
      <c r="J2" s="248"/>
      <c r="K2" s="248"/>
      <c r="L2" s="248"/>
      <c r="M2" s="1"/>
    </row>
    <row r="3" spans="1:13" ht="18.75" customHeight="1" thickBot="1">
      <c r="A3" s="24"/>
      <c r="B3" s="25"/>
      <c r="C3" s="25"/>
      <c r="D3" s="25"/>
      <c r="E3" s="26"/>
      <c r="F3" s="27"/>
      <c r="G3" s="28"/>
      <c r="H3" s="28"/>
      <c r="I3" s="28"/>
      <c r="J3" s="28"/>
      <c r="K3" s="28"/>
      <c r="L3" s="28"/>
      <c r="M3" s="29"/>
    </row>
    <row r="4" spans="1:13" ht="13.5" thickBot="1">
      <c r="A4" s="30" t="s">
        <v>2</v>
      </c>
      <c r="B4" s="244" t="s">
        <v>236</v>
      </c>
      <c r="C4" s="25"/>
      <c r="D4" s="32" t="s">
        <v>31</v>
      </c>
      <c r="E4" s="31">
        <v>206</v>
      </c>
      <c r="F4" s="33" t="s">
        <v>3</v>
      </c>
      <c r="G4" s="34"/>
      <c r="H4" s="34"/>
      <c r="I4" s="34"/>
      <c r="J4" s="35"/>
      <c r="K4" s="35"/>
      <c r="L4" s="26"/>
      <c r="M4" s="36">
        <v>2020</v>
      </c>
    </row>
    <row r="5" spans="1:13" ht="12" customHeight="1" thickBot="1">
      <c r="A5" s="37"/>
      <c r="B5" s="38"/>
      <c r="C5" s="38"/>
      <c r="D5" s="38"/>
      <c r="E5" s="39"/>
      <c r="F5" s="40"/>
      <c r="G5" s="41"/>
      <c r="H5" s="41"/>
      <c r="I5" s="41"/>
      <c r="J5" s="38"/>
      <c r="K5" s="38"/>
      <c r="L5" s="38"/>
      <c r="M5" s="38"/>
    </row>
    <row r="6" spans="1:13" ht="12" customHeight="1" thickBot="1">
      <c r="A6" s="19"/>
      <c r="B6" s="19"/>
      <c r="C6" s="19"/>
      <c r="D6" s="21"/>
      <c r="E6" s="4"/>
      <c r="F6" s="2"/>
      <c r="G6" s="2"/>
      <c r="H6" s="2"/>
      <c r="I6" s="2"/>
      <c r="J6" s="2"/>
      <c r="K6" s="2"/>
      <c r="L6" s="5"/>
      <c r="M6" s="5"/>
    </row>
    <row r="7" spans="1:13" ht="19.5" customHeight="1">
      <c r="A7" s="250"/>
      <c r="B7" s="251"/>
      <c r="C7" s="252"/>
      <c r="D7" s="256" t="s">
        <v>4</v>
      </c>
      <c r="E7" s="258" t="s">
        <v>29</v>
      </c>
      <c r="F7" s="260" t="s">
        <v>227</v>
      </c>
      <c r="G7" s="260" t="s">
        <v>228</v>
      </c>
      <c r="H7" s="260" t="s">
        <v>229</v>
      </c>
      <c r="I7" s="260" t="s">
        <v>231</v>
      </c>
      <c r="J7" s="260" t="s">
        <v>230</v>
      </c>
      <c r="K7" s="265" t="s">
        <v>30</v>
      </c>
      <c r="L7" s="260" t="s">
        <v>28</v>
      </c>
      <c r="M7" s="260" t="s">
        <v>235</v>
      </c>
    </row>
    <row r="8" spans="1:13" ht="82.5" customHeight="1" thickBot="1">
      <c r="A8" s="253"/>
      <c r="B8" s="254"/>
      <c r="C8" s="255"/>
      <c r="D8" s="257"/>
      <c r="E8" s="259"/>
      <c r="F8" s="261"/>
      <c r="G8" s="261"/>
      <c r="H8" s="261"/>
      <c r="I8" s="261"/>
      <c r="J8" s="261"/>
      <c r="K8" s="266"/>
      <c r="L8" s="261"/>
      <c r="M8" s="261"/>
    </row>
    <row r="9" spans="1:13" s="42" customFormat="1" ht="20.100000000000001" customHeight="1" thickBot="1">
      <c r="A9" s="262" t="s">
        <v>19</v>
      </c>
      <c r="B9" s="267"/>
      <c r="C9" s="267"/>
      <c r="D9" s="267"/>
      <c r="E9" s="267"/>
      <c r="F9" s="263"/>
      <c r="G9" s="263"/>
      <c r="H9" s="263"/>
      <c r="I9" s="263"/>
      <c r="J9" s="263"/>
      <c r="K9" s="263"/>
      <c r="L9" s="268"/>
    </row>
    <row r="10" spans="1:13" ht="28.5">
      <c r="A10" s="43" t="s">
        <v>32</v>
      </c>
      <c r="B10" s="44"/>
      <c r="C10" s="45"/>
      <c r="D10" s="46" t="s">
        <v>33</v>
      </c>
      <c r="E10" s="47">
        <v>11991302.200000003</v>
      </c>
      <c r="F10" s="48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50">
        <v>0</v>
      </c>
    </row>
    <row r="11" spans="1:13" ht="14.25">
      <c r="A11" s="51"/>
      <c r="B11" s="52" t="s">
        <v>34</v>
      </c>
      <c r="C11" s="53"/>
      <c r="D11" s="54" t="s">
        <v>35</v>
      </c>
      <c r="E11" s="55">
        <v>10808956.110000001</v>
      </c>
      <c r="F11" s="56"/>
      <c r="G11" s="57"/>
      <c r="H11" s="57"/>
      <c r="I11" s="57"/>
      <c r="J11" s="57"/>
      <c r="K11" s="57"/>
      <c r="L11" s="57"/>
      <c r="M11" s="58"/>
    </row>
    <row r="12" spans="1:13" ht="27.75" thickBot="1">
      <c r="A12" s="59"/>
      <c r="B12" s="60" t="s">
        <v>36</v>
      </c>
      <c r="C12" s="61"/>
      <c r="D12" s="62" t="s">
        <v>37</v>
      </c>
      <c r="E12" s="63">
        <v>1182346.0900000003</v>
      </c>
      <c r="F12" s="56"/>
      <c r="G12" s="57"/>
      <c r="H12" s="57"/>
      <c r="I12" s="57"/>
      <c r="J12" s="57"/>
      <c r="K12" s="57"/>
      <c r="L12" s="57"/>
      <c r="M12" s="58"/>
    </row>
    <row r="13" spans="1:13" ht="15" thickBot="1">
      <c r="A13" s="64" t="s">
        <v>38</v>
      </c>
      <c r="B13" s="65"/>
      <c r="C13" s="66"/>
      <c r="D13" s="67" t="s">
        <v>39</v>
      </c>
      <c r="E13" s="68">
        <v>637318.87</v>
      </c>
      <c r="F13" s="69"/>
      <c r="G13" s="70"/>
      <c r="H13" s="70"/>
      <c r="I13" s="70"/>
      <c r="J13" s="70"/>
      <c r="K13" s="70"/>
      <c r="L13" s="70"/>
      <c r="M13" s="71"/>
    </row>
    <row r="14" spans="1:13" ht="29.25" thickBot="1">
      <c r="A14" s="64" t="s">
        <v>40</v>
      </c>
      <c r="B14" s="65"/>
      <c r="C14" s="66"/>
      <c r="D14" s="67" t="s">
        <v>41</v>
      </c>
      <c r="E14" s="68">
        <v>3970247.3299999996</v>
      </c>
      <c r="F14" s="69"/>
      <c r="G14" s="70"/>
      <c r="H14" s="70"/>
      <c r="I14" s="70"/>
      <c r="J14" s="70"/>
      <c r="K14" s="70"/>
      <c r="L14" s="70"/>
      <c r="M14" s="71"/>
    </row>
    <row r="15" spans="1:13" ht="15" thickBot="1">
      <c r="A15" s="64" t="s">
        <v>42</v>
      </c>
      <c r="B15" s="65"/>
      <c r="C15" s="66"/>
      <c r="D15" s="67" t="s">
        <v>43</v>
      </c>
      <c r="E15" s="68">
        <v>5584061.6000000006</v>
      </c>
      <c r="F15" s="69"/>
      <c r="G15" s="70"/>
      <c r="H15" s="70"/>
      <c r="I15" s="70"/>
      <c r="J15" s="70"/>
      <c r="K15" s="70"/>
      <c r="L15" s="70"/>
      <c r="M15" s="71"/>
    </row>
    <row r="16" spans="1:13" ht="15" thickBot="1">
      <c r="A16" s="72" t="s">
        <v>44</v>
      </c>
      <c r="B16" s="73"/>
      <c r="C16" s="74"/>
      <c r="D16" s="75" t="s">
        <v>45</v>
      </c>
      <c r="E16" s="76">
        <v>3234056.5900000003</v>
      </c>
      <c r="F16" s="69"/>
      <c r="G16" s="70"/>
      <c r="H16" s="70"/>
      <c r="I16" s="70"/>
      <c r="J16" s="70"/>
      <c r="K16" s="70"/>
      <c r="L16" s="70"/>
      <c r="M16" s="71"/>
    </row>
    <row r="17" spans="1:13" ht="42.75">
      <c r="A17" s="72" t="s">
        <v>46</v>
      </c>
      <c r="B17" s="44"/>
      <c r="C17" s="45"/>
      <c r="D17" s="46" t="s">
        <v>47</v>
      </c>
      <c r="E17" s="47">
        <v>6305692.9100000001</v>
      </c>
      <c r="F17" s="77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9">
        <v>0</v>
      </c>
    </row>
    <row r="18" spans="1:13" ht="14.25">
      <c r="A18" s="80"/>
      <c r="B18" s="81" t="s">
        <v>48</v>
      </c>
      <c r="C18" s="82"/>
      <c r="D18" s="54" t="s">
        <v>204</v>
      </c>
      <c r="E18" s="83">
        <v>4602970.209999999</v>
      </c>
      <c r="F18" s="84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  <c r="M18" s="86">
        <v>0</v>
      </c>
    </row>
    <row r="19" spans="1:13" ht="14.25">
      <c r="A19" s="80"/>
      <c r="B19" s="87"/>
      <c r="C19" s="88" t="s">
        <v>49</v>
      </c>
      <c r="D19" s="89" t="s">
        <v>50</v>
      </c>
      <c r="E19" s="90">
        <v>0</v>
      </c>
      <c r="F19" s="91"/>
      <c r="G19" s="92"/>
      <c r="H19" s="92"/>
      <c r="I19" s="92"/>
      <c r="J19" s="92"/>
      <c r="K19" s="92"/>
      <c r="L19" s="92"/>
      <c r="M19" s="93"/>
    </row>
    <row r="20" spans="1:13" ht="14.25">
      <c r="A20" s="80"/>
      <c r="B20" s="87"/>
      <c r="C20" s="94" t="s">
        <v>51</v>
      </c>
      <c r="D20" s="89" t="s">
        <v>52</v>
      </c>
      <c r="E20" s="90">
        <v>2419657.5999999992</v>
      </c>
      <c r="F20" s="91"/>
      <c r="G20" s="92"/>
      <c r="H20" s="92"/>
      <c r="I20" s="92"/>
      <c r="J20" s="92"/>
      <c r="K20" s="92"/>
      <c r="L20" s="92"/>
      <c r="M20" s="93"/>
    </row>
    <row r="21" spans="1:13" ht="14.25">
      <c r="A21" s="80"/>
      <c r="B21" s="87"/>
      <c r="C21" s="94" t="s">
        <v>53</v>
      </c>
      <c r="D21" s="89" t="s">
        <v>54</v>
      </c>
      <c r="E21" s="90">
        <v>2183312.61</v>
      </c>
      <c r="F21" s="91"/>
      <c r="G21" s="92"/>
      <c r="H21" s="92"/>
      <c r="I21" s="92"/>
      <c r="J21" s="92"/>
      <c r="K21" s="92"/>
      <c r="L21" s="92"/>
      <c r="M21" s="93"/>
    </row>
    <row r="22" spans="1:13" ht="27">
      <c r="A22" s="80"/>
      <c r="B22" s="81" t="s">
        <v>55</v>
      </c>
      <c r="C22" s="95"/>
      <c r="D22" s="54" t="s">
        <v>56</v>
      </c>
      <c r="E22" s="83">
        <v>1702722.7000000002</v>
      </c>
      <c r="F22" s="84"/>
      <c r="G22" s="85"/>
      <c r="H22" s="85"/>
      <c r="I22" s="85"/>
      <c r="J22" s="85"/>
      <c r="K22" s="85"/>
      <c r="L22" s="85"/>
      <c r="M22" s="86"/>
    </row>
    <row r="23" spans="1:13" ht="14.25">
      <c r="A23" s="80"/>
      <c r="B23" s="94"/>
      <c r="C23" s="94" t="s">
        <v>178</v>
      </c>
      <c r="D23" s="89" t="s">
        <v>183</v>
      </c>
      <c r="E23" s="90">
        <v>1138085.27</v>
      </c>
      <c r="F23" s="91"/>
      <c r="G23" s="92"/>
      <c r="H23" s="92"/>
      <c r="I23" s="92"/>
      <c r="J23" s="92"/>
      <c r="K23" s="92"/>
      <c r="L23" s="92"/>
      <c r="M23" s="93"/>
    </row>
    <row r="24" spans="1:13" ht="15" thickBot="1">
      <c r="A24" s="80"/>
      <c r="B24" s="94"/>
      <c r="C24" s="94" t="s">
        <v>180</v>
      </c>
      <c r="D24" s="89" t="s">
        <v>179</v>
      </c>
      <c r="E24" s="90">
        <v>564637.43000000005</v>
      </c>
      <c r="F24" s="91"/>
      <c r="G24" s="92"/>
      <c r="H24" s="92"/>
      <c r="I24" s="92"/>
      <c r="J24" s="92"/>
      <c r="K24" s="92"/>
      <c r="L24" s="92"/>
      <c r="M24" s="93"/>
    </row>
    <row r="25" spans="1:13" ht="15" thickBot="1">
      <c r="A25" s="96" t="s">
        <v>57</v>
      </c>
      <c r="B25" s="65"/>
      <c r="C25" s="66"/>
      <c r="D25" s="67" t="s">
        <v>58</v>
      </c>
      <c r="E25" s="68">
        <v>2677447.7100000004</v>
      </c>
      <c r="F25" s="69"/>
      <c r="G25" s="70"/>
      <c r="H25" s="70"/>
      <c r="I25" s="70"/>
      <c r="J25" s="70">
        <v>68433</v>
      </c>
      <c r="K25" s="70"/>
      <c r="L25" s="70"/>
      <c r="M25" s="71"/>
    </row>
    <row r="26" spans="1:13" ht="15" thickBot="1">
      <c r="A26" s="96" t="s">
        <v>181</v>
      </c>
      <c r="B26" s="65"/>
      <c r="C26" s="61"/>
      <c r="D26" s="67" t="s">
        <v>182</v>
      </c>
      <c r="E26" s="68">
        <v>406168.15</v>
      </c>
      <c r="F26" s="97"/>
      <c r="G26" s="98"/>
      <c r="H26" s="98"/>
      <c r="I26" s="98"/>
      <c r="J26" s="98"/>
      <c r="K26" s="98"/>
      <c r="L26" s="98"/>
      <c r="M26" s="99"/>
    </row>
    <row r="27" spans="1:13" ht="16.5" thickBot="1">
      <c r="A27" s="100">
        <v>19999</v>
      </c>
      <c r="B27" s="101"/>
      <c r="C27" s="61"/>
      <c r="D27" s="102" t="s">
        <v>211</v>
      </c>
      <c r="E27" s="103">
        <v>34806295.360000007</v>
      </c>
      <c r="F27" s="104">
        <v>0</v>
      </c>
      <c r="G27" s="105">
        <v>0</v>
      </c>
      <c r="H27" s="105">
        <v>0</v>
      </c>
      <c r="I27" s="105">
        <v>0</v>
      </c>
      <c r="J27" s="105">
        <v>68433</v>
      </c>
      <c r="K27" s="105">
        <v>0</v>
      </c>
      <c r="L27" s="105">
        <v>0</v>
      </c>
      <c r="M27" s="106">
        <v>0</v>
      </c>
    </row>
    <row r="28" spans="1:13" ht="17.25" thickBot="1">
      <c r="A28" s="262" t="s">
        <v>20</v>
      </c>
      <c r="B28" s="267"/>
      <c r="C28" s="267"/>
      <c r="D28" s="263"/>
      <c r="E28" s="267"/>
      <c r="F28" s="264"/>
      <c r="G28" s="264"/>
      <c r="H28" s="264"/>
      <c r="I28" s="264"/>
      <c r="J28" s="264"/>
      <c r="K28" s="264"/>
      <c r="L28" s="269"/>
      <c r="M28" s="1"/>
    </row>
    <row r="29" spans="1:13" ht="14.25">
      <c r="A29" s="107" t="s">
        <v>59</v>
      </c>
      <c r="B29" s="108"/>
      <c r="C29" s="45"/>
      <c r="D29" s="109" t="s">
        <v>11</v>
      </c>
      <c r="E29" s="110">
        <v>58205751.409999996</v>
      </c>
      <c r="F29" s="48">
        <v>152681</v>
      </c>
      <c r="G29" s="49">
        <v>447935.66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50">
        <v>0</v>
      </c>
    </row>
    <row r="30" spans="1:13" ht="13.5">
      <c r="A30" s="111"/>
      <c r="B30" s="112" t="s">
        <v>60</v>
      </c>
      <c r="C30" s="82"/>
      <c r="D30" s="113" t="s">
        <v>13</v>
      </c>
      <c r="E30" s="114">
        <v>47035145.859999992</v>
      </c>
      <c r="F30" s="115">
        <v>152681</v>
      </c>
      <c r="G30" s="116">
        <v>447935.66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7">
        <v>0</v>
      </c>
    </row>
    <row r="31" spans="1:13">
      <c r="A31" s="94"/>
      <c r="B31" s="118"/>
      <c r="C31" s="94" t="s">
        <v>61</v>
      </c>
      <c r="D31" s="119" t="s">
        <v>62</v>
      </c>
      <c r="E31" s="120">
        <v>40350648.739999995</v>
      </c>
      <c r="F31" s="91">
        <v>152681</v>
      </c>
      <c r="G31" s="92">
        <v>447935.66</v>
      </c>
      <c r="H31" s="92"/>
      <c r="I31" s="92"/>
      <c r="J31" s="92"/>
      <c r="K31" s="92"/>
      <c r="L31" s="92"/>
      <c r="M31" s="93"/>
    </row>
    <row r="32" spans="1:13">
      <c r="A32" s="94"/>
      <c r="B32" s="118"/>
      <c r="C32" s="94" t="s">
        <v>63</v>
      </c>
      <c r="D32" s="119" t="s">
        <v>64</v>
      </c>
      <c r="E32" s="120">
        <v>347026.58</v>
      </c>
      <c r="F32" s="91"/>
      <c r="G32" s="92"/>
      <c r="H32" s="92"/>
      <c r="I32" s="92"/>
      <c r="J32" s="92"/>
      <c r="K32" s="92"/>
      <c r="L32" s="92"/>
      <c r="M32" s="93"/>
    </row>
    <row r="33" spans="1:13">
      <c r="A33" s="94"/>
      <c r="B33" s="118"/>
      <c r="C33" s="94" t="s">
        <v>65</v>
      </c>
      <c r="D33" s="119" t="s">
        <v>67</v>
      </c>
      <c r="E33" s="120">
        <v>101115.01</v>
      </c>
      <c r="F33" s="91"/>
      <c r="G33" s="92"/>
      <c r="H33" s="92"/>
      <c r="I33" s="92"/>
      <c r="J33" s="92"/>
      <c r="K33" s="92"/>
      <c r="L33" s="92"/>
      <c r="M33" s="93"/>
    </row>
    <row r="34" spans="1:13">
      <c r="A34" s="94"/>
      <c r="B34" s="118"/>
      <c r="C34" s="94" t="s">
        <v>66</v>
      </c>
      <c r="D34" s="119" t="s">
        <v>69</v>
      </c>
      <c r="E34" s="120">
        <v>876941.15</v>
      </c>
      <c r="F34" s="91"/>
      <c r="G34" s="92"/>
      <c r="H34" s="92"/>
      <c r="I34" s="92"/>
      <c r="J34" s="92"/>
      <c r="K34" s="92"/>
      <c r="L34" s="92"/>
      <c r="M34" s="93"/>
    </row>
    <row r="35" spans="1:13">
      <c r="A35" s="94"/>
      <c r="B35" s="118"/>
      <c r="C35" s="94" t="s">
        <v>68</v>
      </c>
      <c r="D35" s="121" t="s">
        <v>205</v>
      </c>
      <c r="E35" s="122">
        <v>5359414.38</v>
      </c>
      <c r="F35" s="123"/>
      <c r="G35" s="124"/>
      <c r="H35" s="124"/>
      <c r="I35" s="124"/>
      <c r="J35" s="124"/>
      <c r="K35" s="124"/>
      <c r="L35" s="124"/>
      <c r="M35" s="125"/>
    </row>
    <row r="36" spans="1:13">
      <c r="A36" s="94"/>
      <c r="B36" s="118"/>
      <c r="C36" s="94" t="s">
        <v>70</v>
      </c>
      <c r="D36" s="119" t="s">
        <v>189</v>
      </c>
      <c r="E36" s="120">
        <v>0</v>
      </c>
      <c r="F36" s="91"/>
      <c r="G36" s="92"/>
      <c r="H36" s="92"/>
      <c r="I36" s="92"/>
      <c r="J36" s="92"/>
      <c r="K36" s="92"/>
      <c r="L36" s="92"/>
      <c r="M36" s="93"/>
    </row>
    <row r="37" spans="1:13" ht="13.5">
      <c r="A37" s="111"/>
      <c r="B37" s="112" t="s">
        <v>71</v>
      </c>
      <c r="C37" s="94"/>
      <c r="D37" s="113" t="s">
        <v>14</v>
      </c>
      <c r="E37" s="114">
        <v>7390107.6699999999</v>
      </c>
      <c r="F37" s="115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7">
        <v>0</v>
      </c>
    </row>
    <row r="38" spans="1:13">
      <c r="A38" s="94"/>
      <c r="B38" s="118"/>
      <c r="C38" s="94" t="s">
        <v>72</v>
      </c>
      <c r="D38" s="119" t="s">
        <v>73</v>
      </c>
      <c r="E38" s="126">
        <v>7335023.1499999994</v>
      </c>
      <c r="F38" s="127"/>
      <c r="G38" s="128"/>
      <c r="H38" s="128"/>
      <c r="I38" s="128"/>
      <c r="J38" s="128"/>
      <c r="K38" s="128"/>
      <c r="L38" s="128"/>
      <c r="M38" s="129"/>
    </row>
    <row r="39" spans="1:13">
      <c r="A39" s="94"/>
      <c r="B39" s="118"/>
      <c r="C39" s="94" t="s">
        <v>74</v>
      </c>
      <c r="D39" s="119" t="s">
        <v>75</v>
      </c>
      <c r="E39" s="126">
        <v>1929.98</v>
      </c>
      <c r="F39" s="127"/>
      <c r="G39" s="128"/>
      <c r="H39" s="128"/>
      <c r="I39" s="128"/>
      <c r="J39" s="128"/>
      <c r="K39" s="128"/>
      <c r="L39" s="128"/>
      <c r="M39" s="129"/>
    </row>
    <row r="40" spans="1:13">
      <c r="A40" s="94"/>
      <c r="B40" s="118"/>
      <c r="C40" s="94" t="s">
        <v>76</v>
      </c>
      <c r="D40" s="119" t="s">
        <v>78</v>
      </c>
      <c r="E40" s="126">
        <v>0</v>
      </c>
      <c r="F40" s="127"/>
      <c r="G40" s="128"/>
      <c r="H40" s="128"/>
      <c r="I40" s="128"/>
      <c r="J40" s="128"/>
      <c r="K40" s="128"/>
      <c r="L40" s="128"/>
      <c r="M40" s="129"/>
    </row>
    <row r="41" spans="1:13">
      <c r="A41" s="94"/>
      <c r="B41" s="118"/>
      <c r="C41" s="94" t="s">
        <v>77</v>
      </c>
      <c r="D41" s="121" t="s">
        <v>206</v>
      </c>
      <c r="E41" s="130">
        <v>53154.539999999994</v>
      </c>
      <c r="F41" s="131"/>
      <c r="G41" s="132"/>
      <c r="H41" s="132"/>
      <c r="I41" s="132"/>
      <c r="J41" s="132"/>
      <c r="K41" s="132"/>
      <c r="L41" s="132"/>
      <c r="M41" s="133"/>
    </row>
    <row r="42" spans="1:13">
      <c r="A42" s="94"/>
      <c r="B42" s="134"/>
      <c r="C42" s="94" t="s">
        <v>79</v>
      </c>
      <c r="D42" s="119" t="s">
        <v>201</v>
      </c>
      <c r="E42" s="126">
        <v>0</v>
      </c>
      <c r="F42" s="127"/>
      <c r="G42" s="128"/>
      <c r="H42" s="128"/>
      <c r="I42" s="128"/>
      <c r="J42" s="128"/>
      <c r="K42" s="128"/>
      <c r="L42" s="128"/>
      <c r="M42" s="129"/>
    </row>
    <row r="43" spans="1:13" ht="13.5">
      <c r="A43" s="135"/>
      <c r="B43" s="136" t="s">
        <v>80</v>
      </c>
      <c r="C43" s="137"/>
      <c r="D43" s="138" t="s">
        <v>15</v>
      </c>
      <c r="E43" s="139">
        <v>3780497.8799999994</v>
      </c>
      <c r="F43" s="84">
        <v>0</v>
      </c>
      <c r="G43" s="85">
        <v>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6">
        <v>0</v>
      </c>
    </row>
    <row r="44" spans="1:13">
      <c r="A44" s="94"/>
      <c r="B44" s="118"/>
      <c r="C44" s="137" t="s">
        <v>81</v>
      </c>
      <c r="D44" s="140" t="s">
        <v>212</v>
      </c>
      <c r="E44" s="141">
        <v>3780497.8799999994</v>
      </c>
      <c r="F44" s="123"/>
      <c r="G44" s="124"/>
      <c r="H44" s="124"/>
      <c r="I44" s="124"/>
      <c r="J44" s="124"/>
      <c r="K44" s="124"/>
      <c r="L44" s="124"/>
      <c r="M44" s="125"/>
    </row>
    <row r="45" spans="1:13" ht="13.5" thickBot="1">
      <c r="A45" s="142"/>
      <c r="B45" s="143"/>
      <c r="C45" s="144" t="s">
        <v>82</v>
      </c>
      <c r="D45" s="145" t="s">
        <v>190</v>
      </c>
      <c r="E45" s="146">
        <v>0</v>
      </c>
      <c r="F45" s="91"/>
      <c r="G45" s="92"/>
      <c r="H45" s="92"/>
      <c r="I45" s="92"/>
      <c r="J45" s="92"/>
      <c r="K45" s="92"/>
      <c r="L45" s="92"/>
      <c r="M45" s="93"/>
    </row>
    <row r="46" spans="1:13" ht="15" thickBot="1">
      <c r="A46" s="147" t="s">
        <v>83</v>
      </c>
      <c r="B46" s="148"/>
      <c r="C46" s="149"/>
      <c r="D46" s="150" t="s">
        <v>12</v>
      </c>
      <c r="E46" s="151">
        <v>7682851.4000000004</v>
      </c>
      <c r="F46" s="69"/>
      <c r="G46" s="70"/>
      <c r="H46" s="70"/>
      <c r="I46" s="70"/>
      <c r="J46" s="70"/>
      <c r="K46" s="70"/>
      <c r="L46" s="70"/>
      <c r="M46" s="71"/>
    </row>
    <row r="47" spans="1:13" ht="15" thickBot="1">
      <c r="A47" s="152" t="s">
        <v>84</v>
      </c>
      <c r="B47" s="153"/>
      <c r="C47" s="154"/>
      <c r="D47" s="155" t="s">
        <v>85</v>
      </c>
      <c r="E47" s="156">
        <v>212188.18</v>
      </c>
      <c r="F47" s="69"/>
      <c r="G47" s="70">
        <v>128</v>
      </c>
      <c r="H47" s="70"/>
      <c r="I47" s="70"/>
      <c r="J47" s="70"/>
      <c r="K47" s="70"/>
      <c r="L47" s="70"/>
      <c r="M47" s="71"/>
    </row>
    <row r="48" spans="1:13" ht="15" thickBot="1">
      <c r="A48" s="43" t="s">
        <v>86</v>
      </c>
      <c r="B48" s="157"/>
      <c r="C48" s="157"/>
      <c r="D48" s="109" t="s">
        <v>5</v>
      </c>
      <c r="E48" s="158">
        <v>19644471.550000001</v>
      </c>
      <c r="F48" s="69">
        <v>276665</v>
      </c>
      <c r="G48" s="70"/>
      <c r="H48" s="70"/>
      <c r="I48" s="70"/>
      <c r="J48" s="70"/>
      <c r="K48" s="70"/>
      <c r="L48" s="70"/>
      <c r="M48" s="71"/>
    </row>
    <row r="49" spans="1:13" ht="14.25">
      <c r="A49" s="159" t="s">
        <v>87</v>
      </c>
      <c r="B49" s="160"/>
      <c r="C49" s="161"/>
      <c r="D49" s="46" t="s">
        <v>6</v>
      </c>
      <c r="E49" s="47">
        <v>185243100.32999998</v>
      </c>
      <c r="F49" s="77">
        <v>1225902</v>
      </c>
      <c r="G49" s="78">
        <v>2411016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  <c r="M49" s="79">
        <v>0</v>
      </c>
    </row>
    <row r="50" spans="1:13" ht="13.5">
      <c r="A50" s="162"/>
      <c r="B50" s="163" t="s">
        <v>88</v>
      </c>
      <c r="C50" s="164"/>
      <c r="D50" s="165" t="s">
        <v>89</v>
      </c>
      <c r="E50" s="166">
        <v>71265671.730000004</v>
      </c>
      <c r="F50" s="84"/>
      <c r="G50" s="85"/>
      <c r="H50" s="85"/>
      <c r="I50" s="85"/>
      <c r="J50" s="85"/>
      <c r="K50" s="85"/>
      <c r="L50" s="85"/>
      <c r="M50" s="86"/>
    </row>
    <row r="51" spans="1:13" ht="13.5">
      <c r="A51" s="162"/>
      <c r="B51" s="163" t="s">
        <v>90</v>
      </c>
      <c r="C51" s="164"/>
      <c r="D51" s="165" t="s">
        <v>207</v>
      </c>
      <c r="E51" s="167">
        <v>79472177.310000002</v>
      </c>
      <c r="F51" s="84">
        <v>1225902</v>
      </c>
      <c r="G51" s="85">
        <v>2411016</v>
      </c>
      <c r="H51" s="85">
        <v>0</v>
      </c>
      <c r="I51" s="85">
        <v>0</v>
      </c>
      <c r="J51" s="85">
        <v>0</v>
      </c>
      <c r="K51" s="85">
        <v>0</v>
      </c>
      <c r="L51" s="85">
        <v>0</v>
      </c>
      <c r="M51" s="86">
        <v>0</v>
      </c>
    </row>
    <row r="52" spans="1:13">
      <c r="A52" s="168"/>
      <c r="B52" s="169"/>
      <c r="C52" s="88" t="s">
        <v>91</v>
      </c>
      <c r="D52" s="170" t="s">
        <v>208</v>
      </c>
      <c r="E52" s="171">
        <v>54076834.850000001</v>
      </c>
      <c r="F52" s="91">
        <v>644319</v>
      </c>
      <c r="G52" s="92">
        <v>1536853</v>
      </c>
      <c r="H52" s="92"/>
      <c r="I52" s="92"/>
      <c r="J52" s="92"/>
      <c r="K52" s="92"/>
      <c r="L52" s="92"/>
      <c r="M52" s="93"/>
    </row>
    <row r="53" spans="1:13">
      <c r="A53" s="168"/>
      <c r="B53" s="169"/>
      <c r="C53" s="88" t="s">
        <v>184</v>
      </c>
      <c r="D53" s="170" t="s">
        <v>209</v>
      </c>
      <c r="E53" s="171">
        <v>25395342.460000001</v>
      </c>
      <c r="F53" s="91">
        <v>581583</v>
      </c>
      <c r="G53" s="92">
        <v>874163</v>
      </c>
      <c r="H53" s="92"/>
      <c r="I53" s="92"/>
      <c r="J53" s="92"/>
      <c r="K53" s="92"/>
      <c r="L53" s="92"/>
      <c r="M53" s="93"/>
    </row>
    <row r="54" spans="1:13" ht="14.25" thickBot="1">
      <c r="A54" s="88"/>
      <c r="B54" s="163" t="s">
        <v>92</v>
      </c>
      <c r="C54" s="164"/>
      <c r="D54" s="165" t="s">
        <v>210</v>
      </c>
      <c r="E54" s="166">
        <v>34505251.310000002</v>
      </c>
      <c r="F54" s="172"/>
      <c r="G54" s="173"/>
      <c r="H54" s="173"/>
      <c r="I54" s="173"/>
      <c r="J54" s="173"/>
      <c r="K54" s="173"/>
      <c r="L54" s="173"/>
      <c r="M54" s="174"/>
    </row>
    <row r="55" spans="1:13" ht="14.25">
      <c r="A55" s="159" t="s">
        <v>93</v>
      </c>
      <c r="B55" s="175"/>
      <c r="C55" s="161"/>
      <c r="D55" s="46" t="s">
        <v>16</v>
      </c>
      <c r="E55" s="176">
        <v>18542366.780000001</v>
      </c>
      <c r="F55" s="84">
        <v>0</v>
      </c>
      <c r="G55" s="85">
        <v>28416.68</v>
      </c>
      <c r="H55" s="85">
        <v>0</v>
      </c>
      <c r="I55" s="85">
        <v>0</v>
      </c>
      <c r="J55" s="85">
        <v>0</v>
      </c>
      <c r="K55" s="85">
        <v>0</v>
      </c>
      <c r="L55" s="85">
        <v>0</v>
      </c>
      <c r="M55" s="86">
        <v>0</v>
      </c>
    </row>
    <row r="56" spans="1:13" ht="13.5">
      <c r="A56" s="162"/>
      <c r="B56" s="177" t="s">
        <v>94</v>
      </c>
      <c r="C56" s="178"/>
      <c r="D56" s="54" t="s">
        <v>95</v>
      </c>
      <c r="E56" s="83">
        <v>13572479.709999997</v>
      </c>
      <c r="F56" s="84">
        <v>0</v>
      </c>
      <c r="G56" s="85">
        <v>28416.68</v>
      </c>
      <c r="H56" s="85">
        <v>0</v>
      </c>
      <c r="I56" s="85">
        <v>0</v>
      </c>
      <c r="J56" s="85">
        <v>0</v>
      </c>
      <c r="K56" s="85">
        <v>0</v>
      </c>
      <c r="L56" s="85">
        <v>0</v>
      </c>
      <c r="M56" s="86">
        <v>0</v>
      </c>
    </row>
    <row r="57" spans="1:13" ht="27">
      <c r="A57" s="162"/>
      <c r="B57" s="177"/>
      <c r="C57" s="88" t="s">
        <v>213</v>
      </c>
      <c r="D57" s="54" t="s">
        <v>97</v>
      </c>
      <c r="E57" s="179">
        <v>5510342.8799999999</v>
      </c>
      <c r="F57" s="84"/>
      <c r="G57" s="85">
        <v>907.62</v>
      </c>
      <c r="H57" s="85"/>
      <c r="I57" s="85"/>
      <c r="J57" s="85"/>
      <c r="K57" s="85"/>
      <c r="L57" s="85"/>
      <c r="M57" s="86"/>
    </row>
    <row r="58" spans="1:13" ht="13.5">
      <c r="A58" s="180"/>
      <c r="B58" s="177"/>
      <c r="C58" s="88" t="s">
        <v>214</v>
      </c>
      <c r="D58" s="54" t="s">
        <v>98</v>
      </c>
      <c r="E58" s="179">
        <v>3079989.5599999996</v>
      </c>
      <c r="F58" s="84"/>
      <c r="G58" s="85"/>
      <c r="H58" s="85"/>
      <c r="I58" s="85"/>
      <c r="J58" s="85"/>
      <c r="K58" s="85"/>
      <c r="L58" s="85"/>
      <c r="M58" s="86"/>
    </row>
    <row r="59" spans="1:13" ht="13.5">
      <c r="A59" s="180"/>
      <c r="B59" s="177"/>
      <c r="C59" s="88" t="s">
        <v>215</v>
      </c>
      <c r="D59" s="54" t="s">
        <v>202</v>
      </c>
      <c r="E59" s="179">
        <v>4982147.2700000005</v>
      </c>
      <c r="F59" s="84"/>
      <c r="G59" s="92">
        <v>27509.06</v>
      </c>
      <c r="H59" s="85"/>
      <c r="I59" s="85"/>
      <c r="J59" s="85"/>
      <c r="K59" s="85"/>
      <c r="L59" s="85"/>
      <c r="M59" s="86"/>
    </row>
    <row r="60" spans="1:13" ht="15">
      <c r="A60" s="181"/>
      <c r="B60" s="177" t="s">
        <v>96</v>
      </c>
      <c r="C60" s="178"/>
      <c r="D60" s="54" t="s">
        <v>99</v>
      </c>
      <c r="E60" s="179">
        <v>4969887.07</v>
      </c>
      <c r="F60" s="84"/>
      <c r="G60" s="85"/>
      <c r="H60" s="85"/>
      <c r="I60" s="85"/>
      <c r="J60" s="85"/>
      <c r="K60" s="85"/>
      <c r="L60" s="85"/>
      <c r="M60" s="86"/>
    </row>
    <row r="61" spans="1:13" ht="14.25">
      <c r="A61" s="182" t="s">
        <v>100</v>
      </c>
      <c r="B61" s="160"/>
      <c r="C61" s="178"/>
      <c r="D61" s="183" t="s">
        <v>27</v>
      </c>
      <c r="E61" s="184">
        <v>186196204.38000003</v>
      </c>
      <c r="F61" s="77">
        <v>2507659</v>
      </c>
      <c r="G61" s="78">
        <v>8217984.3600000003</v>
      </c>
      <c r="H61" s="78">
        <v>0</v>
      </c>
      <c r="I61" s="78">
        <v>0</v>
      </c>
      <c r="J61" s="78">
        <v>9225395.3099999987</v>
      </c>
      <c r="K61" s="78">
        <v>85171.53</v>
      </c>
      <c r="L61" s="78">
        <v>0</v>
      </c>
      <c r="M61" s="79">
        <v>615204.5</v>
      </c>
    </row>
    <row r="62" spans="1:13" ht="13.5">
      <c r="A62" s="185"/>
      <c r="B62" s="163" t="s">
        <v>101</v>
      </c>
      <c r="C62" s="164"/>
      <c r="D62" s="165" t="s">
        <v>102</v>
      </c>
      <c r="E62" s="167">
        <v>139184239.28000003</v>
      </c>
      <c r="F62" s="84">
        <v>2507659</v>
      </c>
      <c r="G62" s="85">
        <v>8217984.3600000003</v>
      </c>
      <c r="H62" s="85">
        <v>0</v>
      </c>
      <c r="I62" s="85">
        <v>0</v>
      </c>
      <c r="J62" s="85">
        <v>9225395.3099999987</v>
      </c>
      <c r="K62" s="85">
        <v>22263.03</v>
      </c>
      <c r="L62" s="85">
        <v>0</v>
      </c>
      <c r="M62" s="86">
        <v>615204.5</v>
      </c>
    </row>
    <row r="63" spans="1:13">
      <c r="A63" s="88"/>
      <c r="B63" s="186"/>
      <c r="C63" s="88" t="s">
        <v>103</v>
      </c>
      <c r="D63" s="89" t="s">
        <v>104</v>
      </c>
      <c r="E63" s="90">
        <v>25512551.050000001</v>
      </c>
      <c r="F63" s="91"/>
      <c r="G63" s="92"/>
      <c r="H63" s="92"/>
      <c r="I63" s="92"/>
      <c r="J63" s="92"/>
      <c r="K63" s="92"/>
      <c r="L63" s="92"/>
      <c r="M63" s="93"/>
    </row>
    <row r="64" spans="1:13" ht="24">
      <c r="A64" s="88"/>
      <c r="B64" s="186"/>
      <c r="C64" s="88" t="s">
        <v>105</v>
      </c>
      <c r="D64" s="89" t="s">
        <v>195</v>
      </c>
      <c r="E64" s="90">
        <v>21382948.57</v>
      </c>
      <c r="F64" s="91"/>
      <c r="G64" s="92"/>
      <c r="H64" s="92"/>
      <c r="I64" s="92"/>
      <c r="J64" s="92"/>
      <c r="K64" s="92"/>
      <c r="L64" s="92"/>
      <c r="M64" s="93"/>
    </row>
    <row r="65" spans="1:13">
      <c r="A65" s="88"/>
      <c r="B65" s="186"/>
      <c r="C65" s="88" t="s">
        <v>106</v>
      </c>
      <c r="D65" s="89" t="s">
        <v>193</v>
      </c>
      <c r="E65" s="90">
        <v>92166106.100000009</v>
      </c>
      <c r="F65" s="91">
        <v>2507659</v>
      </c>
      <c r="G65" s="92">
        <v>8217984.3600000003</v>
      </c>
      <c r="H65" s="92"/>
      <c r="I65" s="92"/>
      <c r="J65" s="92">
        <v>9225395.3099999987</v>
      </c>
      <c r="K65" s="92">
        <v>22263.03</v>
      </c>
      <c r="L65" s="92"/>
      <c r="M65" s="93">
        <v>615204.5</v>
      </c>
    </row>
    <row r="66" spans="1:13" ht="24">
      <c r="A66" s="88"/>
      <c r="B66" s="186"/>
      <c r="C66" s="88" t="s">
        <v>107</v>
      </c>
      <c r="D66" s="89" t="s">
        <v>109</v>
      </c>
      <c r="E66" s="90">
        <v>6180.37</v>
      </c>
      <c r="F66" s="91"/>
      <c r="G66" s="92"/>
      <c r="H66" s="92"/>
      <c r="I66" s="92"/>
      <c r="J66" s="92"/>
      <c r="K66" s="92"/>
      <c r="L66" s="92"/>
      <c r="M66" s="93"/>
    </row>
    <row r="67" spans="1:13" ht="24">
      <c r="A67" s="88"/>
      <c r="B67" s="186"/>
      <c r="C67" s="88" t="s">
        <v>108</v>
      </c>
      <c r="D67" s="89" t="s">
        <v>191</v>
      </c>
      <c r="E67" s="90">
        <v>116453.19</v>
      </c>
      <c r="F67" s="91"/>
      <c r="G67" s="92"/>
      <c r="H67" s="92"/>
      <c r="I67" s="92"/>
      <c r="J67" s="92"/>
      <c r="K67" s="92"/>
      <c r="L67" s="92"/>
      <c r="M67" s="93"/>
    </row>
    <row r="68" spans="1:13" ht="13.5">
      <c r="A68" s="185"/>
      <c r="B68" s="163" t="s">
        <v>110</v>
      </c>
      <c r="C68" s="164"/>
      <c r="D68" s="165" t="s">
        <v>111</v>
      </c>
      <c r="E68" s="167">
        <v>43839877.610000022</v>
      </c>
      <c r="F68" s="84">
        <v>0</v>
      </c>
      <c r="G68" s="85">
        <v>0</v>
      </c>
      <c r="H68" s="85">
        <v>0</v>
      </c>
      <c r="I68" s="85">
        <v>0</v>
      </c>
      <c r="J68" s="85">
        <v>0</v>
      </c>
      <c r="K68" s="85">
        <v>62908.5</v>
      </c>
      <c r="L68" s="85">
        <v>0</v>
      </c>
      <c r="M68" s="86">
        <v>0</v>
      </c>
    </row>
    <row r="69" spans="1:13" ht="24">
      <c r="A69" s="88"/>
      <c r="B69" s="186"/>
      <c r="C69" s="88" t="s">
        <v>112</v>
      </c>
      <c r="D69" s="89" t="s">
        <v>113</v>
      </c>
      <c r="E69" s="90">
        <v>5050257.01</v>
      </c>
      <c r="F69" s="91"/>
      <c r="G69" s="92"/>
      <c r="H69" s="92"/>
      <c r="I69" s="92"/>
      <c r="J69" s="92"/>
      <c r="K69" s="92"/>
      <c r="L69" s="92"/>
      <c r="M69" s="93"/>
    </row>
    <row r="70" spans="1:13" ht="24">
      <c r="A70" s="88"/>
      <c r="B70" s="186"/>
      <c r="C70" s="88" t="s">
        <v>114</v>
      </c>
      <c r="D70" s="89" t="s">
        <v>196</v>
      </c>
      <c r="E70" s="90">
        <v>8907727.7099999972</v>
      </c>
      <c r="F70" s="91"/>
      <c r="G70" s="92"/>
      <c r="H70" s="92"/>
      <c r="I70" s="92"/>
      <c r="J70" s="92"/>
      <c r="K70" s="92"/>
      <c r="L70" s="92"/>
      <c r="M70" s="93"/>
    </row>
    <row r="71" spans="1:13" ht="24">
      <c r="A71" s="88"/>
      <c r="B71" s="186"/>
      <c r="C71" s="88" t="s">
        <v>115</v>
      </c>
      <c r="D71" s="89" t="s">
        <v>194</v>
      </c>
      <c r="E71" s="90">
        <v>29815218.440000001</v>
      </c>
      <c r="F71" s="91"/>
      <c r="G71" s="92"/>
      <c r="H71" s="92"/>
      <c r="I71" s="92"/>
      <c r="J71" s="92"/>
      <c r="K71" s="92">
        <v>62908.5</v>
      </c>
      <c r="L71" s="92"/>
      <c r="M71" s="93"/>
    </row>
    <row r="72" spans="1:13" ht="24">
      <c r="A72" s="88"/>
      <c r="B72" s="186"/>
      <c r="C72" s="88" t="s">
        <v>116</v>
      </c>
      <c r="D72" s="89" t="s">
        <v>118</v>
      </c>
      <c r="E72" s="90">
        <v>66674.45</v>
      </c>
      <c r="F72" s="91"/>
      <c r="G72" s="92"/>
      <c r="H72" s="92"/>
      <c r="I72" s="92"/>
      <c r="J72" s="92"/>
      <c r="K72" s="92"/>
      <c r="L72" s="92"/>
      <c r="M72" s="93"/>
    </row>
    <row r="73" spans="1:13" ht="24">
      <c r="A73" s="88"/>
      <c r="B73" s="186"/>
      <c r="C73" s="88" t="s">
        <v>117</v>
      </c>
      <c r="D73" s="89" t="s">
        <v>192</v>
      </c>
      <c r="E73" s="90">
        <v>0</v>
      </c>
      <c r="F73" s="91"/>
      <c r="G73" s="92"/>
      <c r="H73" s="92"/>
      <c r="I73" s="92"/>
      <c r="J73" s="92"/>
      <c r="K73" s="92"/>
      <c r="L73" s="92"/>
      <c r="M73" s="93"/>
    </row>
    <row r="74" spans="1:13" ht="14.25" thickBot="1">
      <c r="A74" s="88"/>
      <c r="B74" s="163" t="s">
        <v>216</v>
      </c>
      <c r="C74" s="88"/>
      <c r="D74" s="165" t="s">
        <v>217</v>
      </c>
      <c r="E74" s="166">
        <v>3172087.4899999998</v>
      </c>
      <c r="F74" s="172"/>
      <c r="G74" s="173"/>
      <c r="H74" s="173"/>
      <c r="I74" s="173"/>
      <c r="J74" s="173"/>
      <c r="K74" s="173"/>
      <c r="L74" s="173"/>
      <c r="M74" s="174"/>
    </row>
    <row r="75" spans="1:13" ht="14.25">
      <c r="A75" s="159" t="s">
        <v>119</v>
      </c>
      <c r="B75" s="161"/>
      <c r="C75" s="187"/>
      <c r="D75" s="109" t="s">
        <v>197</v>
      </c>
      <c r="E75" s="110">
        <v>61514091.749999993</v>
      </c>
      <c r="F75" s="77">
        <v>0</v>
      </c>
      <c r="G75" s="78">
        <v>0</v>
      </c>
      <c r="H75" s="78">
        <v>0</v>
      </c>
      <c r="I75" s="78">
        <v>0</v>
      </c>
      <c r="J75" s="78">
        <v>0</v>
      </c>
      <c r="K75" s="78">
        <v>0</v>
      </c>
      <c r="L75" s="78">
        <v>0</v>
      </c>
      <c r="M75" s="79">
        <v>0</v>
      </c>
    </row>
    <row r="76" spans="1:13" ht="13.5">
      <c r="A76" s="185"/>
      <c r="B76" s="188" t="s">
        <v>120</v>
      </c>
      <c r="C76" s="189"/>
      <c r="D76" s="138" t="s">
        <v>121</v>
      </c>
      <c r="E76" s="139">
        <v>24629173.440000001</v>
      </c>
      <c r="F76" s="84">
        <v>0</v>
      </c>
      <c r="G76" s="85">
        <v>0</v>
      </c>
      <c r="H76" s="85">
        <v>0</v>
      </c>
      <c r="I76" s="85">
        <v>0</v>
      </c>
      <c r="J76" s="85">
        <v>0</v>
      </c>
      <c r="K76" s="85">
        <v>0</v>
      </c>
      <c r="L76" s="85">
        <v>0</v>
      </c>
      <c r="M76" s="86">
        <v>0</v>
      </c>
    </row>
    <row r="77" spans="1:13">
      <c r="A77" s="88"/>
      <c r="B77" s="88"/>
      <c r="C77" s="95" t="s">
        <v>122</v>
      </c>
      <c r="D77" s="119" t="s">
        <v>17</v>
      </c>
      <c r="E77" s="120">
        <v>23961256.100000005</v>
      </c>
      <c r="F77" s="91"/>
      <c r="G77" s="92"/>
      <c r="H77" s="92"/>
      <c r="I77" s="92"/>
      <c r="J77" s="92"/>
      <c r="K77" s="92"/>
      <c r="L77" s="92"/>
      <c r="M77" s="93"/>
    </row>
    <row r="78" spans="1:13">
      <c r="A78" s="88"/>
      <c r="B78" s="88"/>
      <c r="C78" s="95" t="s">
        <v>123</v>
      </c>
      <c r="D78" s="119" t="s">
        <v>124</v>
      </c>
      <c r="E78" s="120">
        <v>667917.34000000008</v>
      </c>
      <c r="F78" s="91"/>
      <c r="G78" s="92"/>
      <c r="H78" s="92"/>
      <c r="I78" s="92"/>
      <c r="J78" s="92"/>
      <c r="K78" s="92"/>
      <c r="L78" s="92"/>
      <c r="M78" s="93"/>
    </row>
    <row r="79" spans="1:13" ht="27">
      <c r="A79" s="88"/>
      <c r="B79" s="188" t="s">
        <v>125</v>
      </c>
      <c r="C79" s="95"/>
      <c r="D79" s="138" t="s">
        <v>126</v>
      </c>
      <c r="E79" s="190">
        <v>4840972.66</v>
      </c>
      <c r="F79" s="172"/>
      <c r="G79" s="173"/>
      <c r="H79" s="173"/>
      <c r="I79" s="173"/>
      <c r="J79" s="173"/>
      <c r="K79" s="173"/>
      <c r="L79" s="173"/>
      <c r="M79" s="174"/>
    </row>
    <row r="80" spans="1:13" ht="27">
      <c r="A80" s="162"/>
      <c r="B80" s="188" t="s">
        <v>127</v>
      </c>
      <c r="C80" s="189"/>
      <c r="D80" s="138" t="s">
        <v>128</v>
      </c>
      <c r="E80" s="190">
        <v>4613649.0200000005</v>
      </c>
      <c r="F80" s="172"/>
      <c r="G80" s="173"/>
      <c r="H80" s="173"/>
      <c r="I80" s="173"/>
      <c r="J80" s="173"/>
      <c r="K80" s="173"/>
      <c r="L80" s="173"/>
      <c r="M80" s="174"/>
    </row>
    <row r="81" spans="1:13" ht="27">
      <c r="A81" s="162"/>
      <c r="B81" s="188" t="s">
        <v>129</v>
      </c>
      <c r="C81" s="189"/>
      <c r="D81" s="138" t="s">
        <v>130</v>
      </c>
      <c r="E81" s="190">
        <v>14613580.729999999</v>
      </c>
      <c r="F81" s="172"/>
      <c r="G81" s="173"/>
      <c r="H81" s="173"/>
      <c r="I81" s="173"/>
      <c r="J81" s="173"/>
      <c r="K81" s="173"/>
      <c r="L81" s="173"/>
      <c r="M81" s="174"/>
    </row>
    <row r="82" spans="1:13" ht="27">
      <c r="A82" s="162"/>
      <c r="B82" s="188" t="s">
        <v>131</v>
      </c>
      <c r="C82" s="189"/>
      <c r="D82" s="138" t="s">
        <v>132</v>
      </c>
      <c r="E82" s="190">
        <v>4728808.4799999995</v>
      </c>
      <c r="F82" s="172"/>
      <c r="G82" s="173"/>
      <c r="H82" s="173"/>
      <c r="I82" s="173"/>
      <c r="J82" s="173"/>
      <c r="K82" s="173"/>
      <c r="L82" s="173"/>
      <c r="M82" s="174"/>
    </row>
    <row r="83" spans="1:13" ht="27.75" thickBot="1">
      <c r="A83" s="162"/>
      <c r="B83" s="188" t="s">
        <v>133</v>
      </c>
      <c r="C83" s="189"/>
      <c r="D83" s="138" t="s">
        <v>134</v>
      </c>
      <c r="E83" s="190">
        <v>8087907.4200000009</v>
      </c>
      <c r="F83" s="172"/>
      <c r="G83" s="173"/>
      <c r="H83" s="173"/>
      <c r="I83" s="173"/>
      <c r="J83" s="173"/>
      <c r="K83" s="173"/>
      <c r="L83" s="173"/>
      <c r="M83" s="174"/>
    </row>
    <row r="84" spans="1:13" ht="14.25">
      <c r="A84" s="159" t="s">
        <v>135</v>
      </c>
      <c r="B84" s="161"/>
      <c r="C84" s="187"/>
      <c r="D84" s="46" t="s">
        <v>198</v>
      </c>
      <c r="E84" s="47">
        <v>8968425.3600000031</v>
      </c>
      <c r="F84" s="77">
        <v>0</v>
      </c>
      <c r="G84" s="78">
        <v>0</v>
      </c>
      <c r="H84" s="78">
        <v>0</v>
      </c>
      <c r="I84" s="78">
        <v>0</v>
      </c>
      <c r="J84" s="78">
        <v>0</v>
      </c>
      <c r="K84" s="78">
        <v>0</v>
      </c>
      <c r="L84" s="78">
        <v>0</v>
      </c>
      <c r="M84" s="79">
        <v>0</v>
      </c>
    </row>
    <row r="85" spans="1:13" ht="13.5">
      <c r="A85" s="162"/>
      <c r="B85" s="188" t="s">
        <v>136</v>
      </c>
      <c r="C85" s="189"/>
      <c r="D85" s="165" t="s">
        <v>137</v>
      </c>
      <c r="E85" s="166">
        <v>6583702.9500000002</v>
      </c>
      <c r="F85" s="191"/>
      <c r="G85" s="192"/>
      <c r="H85" s="192"/>
      <c r="I85" s="192"/>
      <c r="J85" s="192"/>
      <c r="K85" s="192"/>
      <c r="L85" s="192"/>
      <c r="M85" s="193"/>
    </row>
    <row r="86" spans="1:13" ht="13.5">
      <c r="A86" s="162"/>
      <c r="B86" s="188" t="s">
        <v>138</v>
      </c>
      <c r="C86" s="189"/>
      <c r="D86" s="165" t="s">
        <v>139</v>
      </c>
      <c r="E86" s="166">
        <v>820617.78</v>
      </c>
      <c r="F86" s="191"/>
      <c r="G86" s="192"/>
      <c r="H86" s="192"/>
      <c r="I86" s="192"/>
      <c r="J86" s="192"/>
      <c r="K86" s="192"/>
      <c r="L86" s="192"/>
      <c r="M86" s="193"/>
    </row>
    <row r="87" spans="1:13" ht="27">
      <c r="A87" s="162"/>
      <c r="B87" s="188" t="s">
        <v>140</v>
      </c>
      <c r="C87" s="189"/>
      <c r="D87" s="165" t="s">
        <v>141</v>
      </c>
      <c r="E87" s="166">
        <v>274154.61000000004</v>
      </c>
      <c r="F87" s="191"/>
      <c r="G87" s="192"/>
      <c r="H87" s="192"/>
      <c r="I87" s="192"/>
      <c r="J87" s="192"/>
      <c r="K87" s="192"/>
      <c r="L87" s="192"/>
      <c r="M87" s="193"/>
    </row>
    <row r="88" spans="1:13" ht="13.5">
      <c r="A88" s="162"/>
      <c r="B88" s="188" t="s">
        <v>142</v>
      </c>
      <c r="C88" s="189"/>
      <c r="D88" s="165" t="s">
        <v>143</v>
      </c>
      <c r="E88" s="166">
        <v>1289950.02</v>
      </c>
      <c r="F88" s="191"/>
      <c r="G88" s="192"/>
      <c r="H88" s="192"/>
      <c r="I88" s="192"/>
      <c r="J88" s="192"/>
      <c r="K88" s="192"/>
      <c r="L88" s="192"/>
      <c r="M88" s="193"/>
    </row>
    <row r="89" spans="1:13" ht="27.75" thickBot="1">
      <c r="A89" s="162"/>
      <c r="B89" s="188" t="s">
        <v>144</v>
      </c>
      <c r="C89" s="189"/>
      <c r="D89" s="165" t="s">
        <v>145</v>
      </c>
      <c r="E89" s="166">
        <v>0</v>
      </c>
      <c r="F89" s="191"/>
      <c r="G89" s="192"/>
      <c r="H89" s="192"/>
      <c r="I89" s="192"/>
      <c r="J89" s="192"/>
      <c r="K89" s="192"/>
      <c r="L89" s="192"/>
      <c r="M89" s="193"/>
    </row>
    <row r="90" spans="1:13" ht="14.25">
      <c r="A90" s="159" t="s">
        <v>146</v>
      </c>
      <c r="B90" s="159"/>
      <c r="C90" s="194"/>
      <c r="D90" s="46" t="s">
        <v>199</v>
      </c>
      <c r="E90" s="47">
        <v>78457454.019999996</v>
      </c>
      <c r="F90" s="77">
        <v>41209</v>
      </c>
      <c r="G90" s="78">
        <v>0</v>
      </c>
      <c r="H90" s="78">
        <v>0</v>
      </c>
      <c r="I90" s="78">
        <v>0</v>
      </c>
      <c r="J90" s="78">
        <v>0</v>
      </c>
      <c r="K90" s="78">
        <v>0</v>
      </c>
      <c r="L90" s="78">
        <v>0</v>
      </c>
      <c r="M90" s="79">
        <v>0</v>
      </c>
    </row>
    <row r="91" spans="1:13" ht="13.5">
      <c r="A91" s="164"/>
      <c r="B91" s="188" t="s">
        <v>147</v>
      </c>
      <c r="C91" s="189"/>
      <c r="D91" s="165" t="s">
        <v>149</v>
      </c>
      <c r="E91" s="166">
        <v>9396596.1199999992</v>
      </c>
      <c r="F91" s="172"/>
      <c r="G91" s="173"/>
      <c r="H91" s="173"/>
      <c r="I91" s="173"/>
      <c r="J91" s="173"/>
      <c r="K91" s="173"/>
      <c r="L91" s="173"/>
      <c r="M91" s="174"/>
    </row>
    <row r="92" spans="1:13" ht="13.5">
      <c r="A92" s="164"/>
      <c r="B92" s="188" t="s">
        <v>148</v>
      </c>
      <c r="C92" s="189"/>
      <c r="D92" s="165" t="s">
        <v>151</v>
      </c>
      <c r="E92" s="166">
        <v>11063665.039999999</v>
      </c>
      <c r="F92" s="172">
        <v>41209</v>
      </c>
      <c r="G92" s="173"/>
      <c r="H92" s="173"/>
      <c r="I92" s="173"/>
      <c r="J92" s="173"/>
      <c r="K92" s="173"/>
      <c r="L92" s="173"/>
      <c r="M92" s="174"/>
    </row>
    <row r="93" spans="1:13" ht="27">
      <c r="A93" s="164"/>
      <c r="B93" s="188" t="s">
        <v>150</v>
      </c>
      <c r="C93" s="189"/>
      <c r="D93" s="165" t="s">
        <v>153</v>
      </c>
      <c r="E93" s="166">
        <v>1399887.4500000002</v>
      </c>
      <c r="F93" s="172"/>
      <c r="G93" s="173"/>
      <c r="H93" s="173"/>
      <c r="I93" s="173"/>
      <c r="J93" s="173"/>
      <c r="K93" s="173"/>
      <c r="L93" s="173"/>
      <c r="M93" s="174"/>
    </row>
    <row r="94" spans="1:13" ht="13.5">
      <c r="A94" s="164"/>
      <c r="B94" s="188" t="s">
        <v>152</v>
      </c>
      <c r="C94" s="189"/>
      <c r="D94" s="165" t="s">
        <v>155</v>
      </c>
      <c r="E94" s="166">
        <v>54059057.360000007</v>
      </c>
      <c r="F94" s="172"/>
      <c r="G94" s="173"/>
      <c r="H94" s="173"/>
      <c r="I94" s="173"/>
      <c r="J94" s="173"/>
      <c r="K94" s="173"/>
      <c r="L94" s="173"/>
      <c r="M94" s="174"/>
    </row>
    <row r="95" spans="1:13" ht="27">
      <c r="A95" s="164"/>
      <c r="B95" s="188" t="s">
        <v>154</v>
      </c>
      <c r="C95" s="189"/>
      <c r="D95" s="165" t="s">
        <v>157</v>
      </c>
      <c r="E95" s="166">
        <v>2538248.0499999998</v>
      </c>
      <c r="F95" s="172"/>
      <c r="G95" s="173"/>
      <c r="H95" s="173"/>
      <c r="I95" s="173"/>
      <c r="J95" s="173"/>
      <c r="K95" s="173"/>
      <c r="L95" s="173"/>
      <c r="M95" s="174"/>
    </row>
    <row r="96" spans="1:13" ht="27.75" thickBot="1">
      <c r="A96" s="164"/>
      <c r="B96" s="188" t="s">
        <v>156</v>
      </c>
      <c r="C96" s="189"/>
      <c r="D96" s="165" t="s">
        <v>158</v>
      </c>
      <c r="E96" s="166">
        <v>0</v>
      </c>
      <c r="F96" s="172"/>
      <c r="G96" s="173"/>
      <c r="H96" s="173"/>
      <c r="I96" s="173"/>
      <c r="J96" s="173"/>
      <c r="K96" s="173"/>
      <c r="L96" s="173"/>
      <c r="M96" s="174"/>
    </row>
    <row r="97" spans="1:13" ht="15" thickBot="1">
      <c r="A97" s="195" t="s">
        <v>159</v>
      </c>
      <c r="B97" s="196"/>
      <c r="C97" s="197"/>
      <c r="D97" s="67" t="s">
        <v>18</v>
      </c>
      <c r="E97" s="68">
        <v>1635648.72</v>
      </c>
      <c r="F97" s="69">
        <v>46454</v>
      </c>
      <c r="G97" s="70">
        <v>945282</v>
      </c>
      <c r="H97" s="70"/>
      <c r="I97" s="70"/>
      <c r="J97" s="70"/>
      <c r="K97" s="70"/>
      <c r="L97" s="70"/>
      <c r="M97" s="71"/>
    </row>
    <row r="98" spans="1:13" ht="15" thickBot="1">
      <c r="A98" s="198" t="s">
        <v>160</v>
      </c>
      <c r="B98" s="199"/>
      <c r="C98" s="200"/>
      <c r="D98" s="201" t="s">
        <v>25</v>
      </c>
      <c r="E98" s="202">
        <v>363924.0799999999</v>
      </c>
      <c r="F98" s="97"/>
      <c r="G98" s="98"/>
      <c r="H98" s="98"/>
      <c r="I98" s="98"/>
      <c r="J98" s="98"/>
      <c r="K98" s="98"/>
      <c r="L98" s="98"/>
      <c r="M98" s="99"/>
    </row>
    <row r="99" spans="1:13" ht="16.5" thickBot="1">
      <c r="A99" s="203">
        <v>29999</v>
      </c>
      <c r="B99" s="204"/>
      <c r="C99" s="204"/>
      <c r="D99" s="205" t="s">
        <v>21</v>
      </c>
      <c r="E99" s="206">
        <v>626666477.95999992</v>
      </c>
      <c r="F99" s="104">
        <v>4250570</v>
      </c>
      <c r="G99" s="105">
        <v>12050762.700000001</v>
      </c>
      <c r="H99" s="105">
        <v>0</v>
      </c>
      <c r="I99" s="105">
        <v>0</v>
      </c>
      <c r="J99" s="105">
        <v>9225395.3099999987</v>
      </c>
      <c r="K99" s="105">
        <v>85171.53</v>
      </c>
      <c r="L99" s="105">
        <v>0</v>
      </c>
      <c r="M99" s="106">
        <v>615204.5</v>
      </c>
    </row>
    <row r="100" spans="1:13" ht="17.25" thickBot="1">
      <c r="A100" s="262" t="s">
        <v>22</v>
      </c>
      <c r="B100" s="263"/>
      <c r="C100" s="263"/>
      <c r="D100" s="263"/>
      <c r="E100" s="263"/>
      <c r="F100" s="264"/>
      <c r="G100" s="264"/>
      <c r="H100" s="264"/>
      <c r="I100" s="264"/>
      <c r="J100" s="264"/>
      <c r="K100" s="264"/>
      <c r="L100" s="264"/>
      <c r="M100" s="1"/>
    </row>
    <row r="101" spans="1:13" ht="14.25">
      <c r="A101" s="159" t="s">
        <v>161</v>
      </c>
      <c r="B101" s="175"/>
      <c r="C101" s="207"/>
      <c r="D101" s="208" t="s">
        <v>7</v>
      </c>
      <c r="E101" s="110">
        <v>34921753.149999999</v>
      </c>
      <c r="F101" s="48">
        <v>0</v>
      </c>
      <c r="G101" s="49">
        <v>0</v>
      </c>
      <c r="H101" s="49">
        <v>0</v>
      </c>
      <c r="I101" s="49">
        <v>0</v>
      </c>
      <c r="J101" s="49">
        <v>0</v>
      </c>
      <c r="K101" s="49">
        <v>0</v>
      </c>
      <c r="L101" s="49">
        <v>0</v>
      </c>
      <c r="M101" s="50">
        <v>0</v>
      </c>
    </row>
    <row r="102" spans="1:13" ht="13.5">
      <c r="A102" s="180"/>
      <c r="B102" s="163" t="s">
        <v>162</v>
      </c>
      <c r="C102" s="209"/>
      <c r="D102" s="210" t="s">
        <v>163</v>
      </c>
      <c r="E102" s="139">
        <v>25508721.75</v>
      </c>
      <c r="F102" s="84">
        <v>0</v>
      </c>
      <c r="G102" s="85">
        <v>0</v>
      </c>
      <c r="H102" s="85">
        <v>0</v>
      </c>
      <c r="I102" s="85">
        <v>0</v>
      </c>
      <c r="J102" s="85">
        <v>0</v>
      </c>
      <c r="K102" s="85">
        <v>0</v>
      </c>
      <c r="L102" s="85">
        <v>0</v>
      </c>
      <c r="M102" s="86">
        <v>0</v>
      </c>
    </row>
    <row r="103" spans="1:13" ht="13.5">
      <c r="A103" s="180"/>
      <c r="B103" s="163"/>
      <c r="C103" s="209" t="s">
        <v>218</v>
      </c>
      <c r="D103" s="210" t="s">
        <v>220</v>
      </c>
      <c r="E103" s="211">
        <v>20808825.069999997</v>
      </c>
      <c r="F103" s="56"/>
      <c r="G103" s="57"/>
      <c r="H103" s="57"/>
      <c r="I103" s="57"/>
      <c r="J103" s="57"/>
      <c r="K103" s="57"/>
      <c r="L103" s="57"/>
      <c r="M103" s="58"/>
    </row>
    <row r="104" spans="1:13" ht="13.5">
      <c r="A104" s="180"/>
      <c r="B104" s="163"/>
      <c r="C104" s="209" t="s">
        <v>219</v>
      </c>
      <c r="D104" s="210" t="s">
        <v>221</v>
      </c>
      <c r="E104" s="211">
        <v>4699896.68</v>
      </c>
      <c r="F104" s="56"/>
      <c r="G104" s="57"/>
      <c r="H104" s="57"/>
      <c r="I104" s="57"/>
      <c r="J104" s="57"/>
      <c r="K104" s="57"/>
      <c r="L104" s="57"/>
      <c r="M104" s="58"/>
    </row>
    <row r="105" spans="1:13" ht="27.75" thickBot="1">
      <c r="A105" s="180"/>
      <c r="B105" s="163" t="s">
        <v>164</v>
      </c>
      <c r="C105" s="209"/>
      <c r="D105" s="210" t="s">
        <v>222</v>
      </c>
      <c r="E105" s="211">
        <v>9413031.4000000004</v>
      </c>
      <c r="F105" s="56"/>
      <c r="G105" s="57"/>
      <c r="H105" s="57"/>
      <c r="I105" s="57"/>
      <c r="J105" s="57"/>
      <c r="K105" s="57"/>
      <c r="L105" s="57"/>
      <c r="M105" s="58"/>
    </row>
    <row r="106" spans="1:13" ht="14.25">
      <c r="A106" s="159" t="s">
        <v>165</v>
      </c>
      <c r="B106" s="175"/>
      <c r="C106" s="207"/>
      <c r="D106" s="208" t="s">
        <v>8</v>
      </c>
      <c r="E106" s="110">
        <v>509449070.49000007</v>
      </c>
      <c r="F106" s="77">
        <v>15962464.119999999</v>
      </c>
      <c r="G106" s="78">
        <v>21368558.369999997</v>
      </c>
      <c r="H106" s="78">
        <v>3164006</v>
      </c>
      <c r="I106" s="78">
        <v>1426835</v>
      </c>
      <c r="J106" s="78">
        <v>463179.71</v>
      </c>
      <c r="K106" s="78">
        <v>0</v>
      </c>
      <c r="L106" s="78">
        <v>187728</v>
      </c>
      <c r="M106" s="79">
        <v>0</v>
      </c>
    </row>
    <row r="107" spans="1:13" ht="13.5">
      <c r="A107" s="180"/>
      <c r="B107" s="163" t="s">
        <v>166</v>
      </c>
      <c r="C107" s="209"/>
      <c r="D107" s="210" t="s">
        <v>186</v>
      </c>
      <c r="E107" s="211">
        <v>44127843.910000004</v>
      </c>
      <c r="F107" s="56"/>
      <c r="G107" s="57"/>
      <c r="H107" s="57"/>
      <c r="I107" s="57"/>
      <c r="J107" s="57"/>
      <c r="K107" s="57"/>
      <c r="L107" s="57"/>
      <c r="M107" s="58"/>
    </row>
    <row r="108" spans="1:13" ht="13.5">
      <c r="A108" s="180"/>
      <c r="B108" s="163" t="s">
        <v>167</v>
      </c>
      <c r="C108" s="209"/>
      <c r="D108" s="210" t="s">
        <v>187</v>
      </c>
      <c r="E108" s="211">
        <v>10492195.48</v>
      </c>
      <c r="F108" s="56"/>
      <c r="G108" s="57"/>
      <c r="H108" s="57"/>
      <c r="I108" s="57"/>
      <c r="J108" s="57"/>
      <c r="K108" s="57"/>
      <c r="L108" s="57"/>
      <c r="M108" s="58"/>
    </row>
    <row r="109" spans="1:13" ht="13.5">
      <c r="A109" s="180"/>
      <c r="B109" s="163" t="s">
        <v>169</v>
      </c>
      <c r="C109" s="209"/>
      <c r="D109" s="210" t="s">
        <v>168</v>
      </c>
      <c r="E109" s="211">
        <v>454829031.10000002</v>
      </c>
      <c r="F109" s="56">
        <v>15962464.119999999</v>
      </c>
      <c r="G109" s="57">
        <v>21287325.789999999</v>
      </c>
      <c r="H109" s="57">
        <v>3164006</v>
      </c>
      <c r="I109" s="57">
        <v>1426835</v>
      </c>
      <c r="J109" s="57">
        <v>463179.71</v>
      </c>
      <c r="K109" s="57"/>
      <c r="L109" s="57">
        <v>187728</v>
      </c>
      <c r="M109" s="58"/>
    </row>
    <row r="110" spans="1:13" ht="13.5">
      <c r="A110" s="180"/>
      <c r="B110" s="163" t="s">
        <v>171</v>
      </c>
      <c r="C110" s="209"/>
      <c r="D110" s="210" t="s">
        <v>170</v>
      </c>
      <c r="E110" s="211">
        <v>0</v>
      </c>
      <c r="F110" s="56"/>
      <c r="G110" s="57">
        <v>81232.58</v>
      </c>
      <c r="H110" s="57"/>
      <c r="I110" s="57"/>
      <c r="J110" s="57"/>
      <c r="K110" s="57"/>
      <c r="L110" s="57"/>
      <c r="M110" s="58"/>
    </row>
    <row r="111" spans="1:13" ht="14.25" thickBot="1">
      <c r="A111" s="212"/>
      <c r="B111" s="213" t="s">
        <v>185</v>
      </c>
      <c r="C111" s="214"/>
      <c r="D111" s="215" t="s">
        <v>203</v>
      </c>
      <c r="E111" s="216">
        <v>0</v>
      </c>
      <c r="F111" s="56"/>
      <c r="G111" s="57"/>
      <c r="H111" s="57"/>
      <c r="I111" s="57"/>
      <c r="J111" s="57"/>
      <c r="K111" s="57"/>
      <c r="L111" s="57"/>
      <c r="M111" s="58"/>
    </row>
    <row r="112" spans="1:13" ht="15" thickBot="1">
      <c r="A112" s="217" t="s">
        <v>172</v>
      </c>
      <c r="B112" s="218"/>
      <c r="C112" s="219"/>
      <c r="D112" s="220" t="s">
        <v>9</v>
      </c>
      <c r="E112" s="221">
        <v>1389873.4700000002</v>
      </c>
      <c r="F112" s="69"/>
      <c r="G112" s="70"/>
      <c r="H112" s="70"/>
      <c r="I112" s="70"/>
      <c r="J112" s="70"/>
      <c r="K112" s="70"/>
      <c r="L112" s="70"/>
      <c r="M112" s="71"/>
    </row>
    <row r="113" spans="1:13" ht="15" thickBot="1">
      <c r="A113" s="195" t="s">
        <v>173</v>
      </c>
      <c r="B113" s="222"/>
      <c r="C113" s="223"/>
      <c r="D113" s="224" t="s">
        <v>10</v>
      </c>
      <c r="E113" s="151">
        <v>17848655.800000001</v>
      </c>
      <c r="F113" s="69"/>
      <c r="G113" s="70"/>
      <c r="H113" s="70"/>
      <c r="I113" s="70"/>
      <c r="J113" s="70"/>
      <c r="K113" s="70"/>
      <c r="L113" s="70"/>
      <c r="M113" s="71"/>
    </row>
    <row r="114" spans="1:13" ht="15" thickBot="1">
      <c r="A114" s="217" t="s">
        <v>174</v>
      </c>
      <c r="B114" s="218"/>
      <c r="C114" s="219"/>
      <c r="D114" s="220" t="s">
        <v>26</v>
      </c>
      <c r="E114" s="221">
        <v>3781976.73</v>
      </c>
      <c r="F114" s="69"/>
      <c r="G114" s="70">
        <v>615835</v>
      </c>
      <c r="H114" s="70"/>
      <c r="I114" s="70"/>
      <c r="J114" s="70"/>
      <c r="K114" s="70"/>
      <c r="L114" s="70"/>
      <c r="M114" s="71"/>
    </row>
    <row r="115" spans="1:13" ht="15" thickBot="1">
      <c r="A115" s="195" t="s">
        <v>175</v>
      </c>
      <c r="B115" s="222"/>
      <c r="C115" s="223"/>
      <c r="D115" s="224" t="s">
        <v>223</v>
      </c>
      <c r="E115" s="151">
        <v>9771169.8800000008</v>
      </c>
      <c r="F115" s="69">
        <v>113350</v>
      </c>
      <c r="G115" s="70">
        <v>66.94</v>
      </c>
      <c r="H115" s="70"/>
      <c r="I115" s="70"/>
      <c r="J115" s="70"/>
      <c r="K115" s="70"/>
      <c r="L115" s="70"/>
      <c r="M115" s="71"/>
    </row>
    <row r="116" spans="1:13" ht="15" thickBot="1">
      <c r="A116" s="217" t="s">
        <v>176</v>
      </c>
      <c r="B116" s="222"/>
      <c r="C116" s="223"/>
      <c r="D116" s="224" t="s">
        <v>200</v>
      </c>
      <c r="E116" s="151">
        <v>1020344.7599999773</v>
      </c>
      <c r="F116" s="69"/>
      <c r="G116" s="70">
        <v>23994.75</v>
      </c>
      <c r="H116" s="70"/>
      <c r="I116" s="70"/>
      <c r="J116" s="70"/>
      <c r="K116" s="70"/>
      <c r="L116" s="70"/>
      <c r="M116" s="71"/>
    </row>
    <row r="117" spans="1:13" ht="15" thickBot="1">
      <c r="A117" s="195" t="s">
        <v>224</v>
      </c>
      <c r="B117" s="218"/>
      <c r="C117" s="219"/>
      <c r="D117" s="225" t="s">
        <v>177</v>
      </c>
      <c r="E117" s="226">
        <v>0</v>
      </c>
      <c r="F117" s="97"/>
      <c r="G117" s="98"/>
      <c r="H117" s="98"/>
      <c r="I117" s="98"/>
      <c r="J117" s="98"/>
      <c r="K117" s="98"/>
      <c r="L117" s="98"/>
      <c r="M117" s="99"/>
    </row>
    <row r="118" spans="1:13" ht="16.5" thickBot="1">
      <c r="A118" s="227">
        <v>39999</v>
      </c>
      <c r="B118" s="223"/>
      <c r="C118" s="196"/>
      <c r="D118" s="228" t="s">
        <v>23</v>
      </c>
      <c r="E118" s="229">
        <v>578182844.27999997</v>
      </c>
      <c r="F118" s="230">
        <v>16075814.119999999</v>
      </c>
      <c r="G118" s="231">
        <v>22008455.059999999</v>
      </c>
      <c r="H118" s="231">
        <v>3164006</v>
      </c>
      <c r="I118" s="231">
        <v>1426835</v>
      </c>
      <c r="J118" s="231">
        <v>463179.71</v>
      </c>
      <c r="K118" s="231">
        <v>0</v>
      </c>
      <c r="L118" s="231">
        <v>187728</v>
      </c>
      <c r="M118" s="232">
        <v>0</v>
      </c>
    </row>
    <row r="119" spans="1:13" s="42" customFormat="1" ht="16.5" thickBot="1">
      <c r="A119" s="233" t="s">
        <v>234</v>
      </c>
      <c r="B119" s="204"/>
      <c r="C119" s="196"/>
      <c r="D119" s="228" t="s">
        <v>233</v>
      </c>
      <c r="E119" s="234">
        <v>1301789.33</v>
      </c>
      <c r="F119" s="235"/>
      <c r="G119" s="236"/>
      <c r="H119" s="236"/>
      <c r="I119" s="236"/>
      <c r="J119" s="236"/>
      <c r="K119" s="236"/>
      <c r="L119" s="236"/>
      <c r="M119" s="237">
        <v>2029879.5</v>
      </c>
    </row>
    <row r="120" spans="1:13" ht="16.5" thickBot="1">
      <c r="A120" s="238">
        <v>49999</v>
      </c>
      <c r="B120" s="238"/>
      <c r="C120" s="239"/>
      <c r="D120" s="240" t="s">
        <v>24</v>
      </c>
      <c r="E120" s="206">
        <v>1240957406.9299998</v>
      </c>
      <c r="F120" s="241">
        <v>20326384.119999997</v>
      </c>
      <c r="G120" s="242">
        <v>34059217.759999998</v>
      </c>
      <c r="H120" s="242">
        <v>3164006</v>
      </c>
      <c r="I120" s="242">
        <v>1426835</v>
      </c>
      <c r="J120" s="242">
        <v>9757008.0199999996</v>
      </c>
      <c r="K120" s="242">
        <v>85171.53</v>
      </c>
      <c r="L120" s="242">
        <v>187728</v>
      </c>
      <c r="M120" s="243">
        <v>2645084</v>
      </c>
    </row>
  </sheetData>
  <mergeCells count="17">
    <mergeCell ref="A100:L100"/>
    <mergeCell ref="J7:J8"/>
    <mergeCell ref="K7:K8"/>
    <mergeCell ref="L7:L8"/>
    <mergeCell ref="M7:M8"/>
    <mergeCell ref="A9:L9"/>
    <mergeCell ref="A28:L28"/>
    <mergeCell ref="D1:L1"/>
    <mergeCell ref="A2:E2"/>
    <mergeCell ref="F2:L2"/>
    <mergeCell ref="A7:C8"/>
    <mergeCell ref="D7:D8"/>
    <mergeCell ref="E7:E8"/>
    <mergeCell ref="F7:F8"/>
    <mergeCell ref="G7:G8"/>
    <mergeCell ref="H7:H8"/>
    <mergeCell ref="I7:I8"/>
  </mergeCells>
  <pageMargins left="3.937007874015748E-2" right="3.937007874015748E-2" top="0.43307086614173229" bottom="0.19685039370078741" header="0.15748031496062992" footer="0.15748031496062992"/>
  <pageSetup paperSize="9" scale="52" firstPageNumber="127" orientation="landscape" useFirstPageNumber="1" horizontalDpi="1200" verticalDpi="1200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rowBreaks count="3" manualBreakCount="3">
    <brk id="27" max="12" man="1"/>
    <brk id="74" max="12" man="1"/>
    <brk id="9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view="pageBreakPreview" zoomScale="60" zoomScaleNormal="75" workbookViewId="0">
      <selection activeCell="B53" sqref="B53"/>
    </sheetView>
  </sheetViews>
  <sheetFormatPr defaultColWidth="8.85546875" defaultRowHeight="12.75"/>
  <cols>
    <col min="1" max="1" width="8.28515625" style="12" bestFit="1" customWidth="1"/>
    <col min="2" max="2" width="56.42578125" style="12" bestFit="1" customWidth="1"/>
    <col min="3" max="3" width="13.42578125" style="12" customWidth="1"/>
    <col min="4" max="4" width="9.140625" style="12"/>
    <col min="5" max="5" width="41.7109375" style="12" customWidth="1"/>
    <col min="6" max="6" width="14.5703125" style="12" bestFit="1" customWidth="1"/>
    <col min="7" max="7" width="9.140625" style="12"/>
    <col min="8" max="8" width="39.28515625" style="12" customWidth="1"/>
    <col min="9" max="9" width="8.140625" style="12" customWidth="1"/>
    <col min="10" max="256" width="9.140625" style="12"/>
    <col min="257" max="257" width="4.42578125" style="12" customWidth="1"/>
    <col min="258" max="258" width="82" style="12" customWidth="1"/>
    <col min="259" max="259" width="19.140625" style="12" customWidth="1"/>
    <col min="260" max="512" width="9.140625" style="12"/>
    <col min="513" max="513" width="4.42578125" style="12" customWidth="1"/>
    <col min="514" max="514" width="82" style="12" customWidth="1"/>
    <col min="515" max="515" width="19.140625" style="12" customWidth="1"/>
    <col min="516" max="768" width="9.140625" style="12"/>
    <col min="769" max="769" width="4.42578125" style="12" customWidth="1"/>
    <col min="770" max="770" width="82" style="12" customWidth="1"/>
    <col min="771" max="771" width="19.140625" style="12" customWidth="1"/>
    <col min="772" max="1024" width="9.140625" style="12"/>
    <col min="1025" max="1025" width="4.42578125" style="12" customWidth="1"/>
    <col min="1026" max="1026" width="82" style="12" customWidth="1"/>
    <col min="1027" max="1027" width="19.140625" style="12" customWidth="1"/>
    <col min="1028" max="1280" width="9.140625" style="12"/>
    <col min="1281" max="1281" width="4.42578125" style="12" customWidth="1"/>
    <col min="1282" max="1282" width="82" style="12" customWidth="1"/>
    <col min="1283" max="1283" width="19.140625" style="12" customWidth="1"/>
    <col min="1284" max="1536" width="9.140625" style="12"/>
    <col min="1537" max="1537" width="4.42578125" style="12" customWidth="1"/>
    <col min="1538" max="1538" width="82" style="12" customWidth="1"/>
    <col min="1539" max="1539" width="19.140625" style="12" customWidth="1"/>
    <col min="1540" max="1792" width="9.140625" style="12"/>
    <col min="1793" max="1793" width="4.42578125" style="12" customWidth="1"/>
    <col min="1794" max="1794" width="82" style="12" customWidth="1"/>
    <col min="1795" max="1795" width="19.140625" style="12" customWidth="1"/>
    <col min="1796" max="2048" width="9.140625" style="12"/>
    <col min="2049" max="2049" width="4.42578125" style="12" customWidth="1"/>
    <col min="2050" max="2050" width="82" style="12" customWidth="1"/>
    <col min="2051" max="2051" width="19.140625" style="12" customWidth="1"/>
    <col min="2052" max="2304" width="9.140625" style="12"/>
    <col min="2305" max="2305" width="4.42578125" style="12" customWidth="1"/>
    <col min="2306" max="2306" width="82" style="12" customWidth="1"/>
    <col min="2307" max="2307" width="19.140625" style="12" customWidth="1"/>
    <col min="2308" max="2560" width="9.140625" style="12"/>
    <col min="2561" max="2561" width="4.42578125" style="12" customWidth="1"/>
    <col min="2562" max="2562" width="82" style="12" customWidth="1"/>
    <col min="2563" max="2563" width="19.140625" style="12" customWidth="1"/>
    <col min="2564" max="2816" width="9.140625" style="12"/>
    <col min="2817" max="2817" width="4.42578125" style="12" customWidth="1"/>
    <col min="2818" max="2818" width="82" style="12" customWidth="1"/>
    <col min="2819" max="2819" width="19.140625" style="12" customWidth="1"/>
    <col min="2820" max="3072" width="9.140625" style="12"/>
    <col min="3073" max="3073" width="4.42578125" style="12" customWidth="1"/>
    <col min="3074" max="3074" width="82" style="12" customWidth="1"/>
    <col min="3075" max="3075" width="19.140625" style="12" customWidth="1"/>
    <col min="3076" max="3328" width="9.140625" style="12"/>
    <col min="3329" max="3329" width="4.42578125" style="12" customWidth="1"/>
    <col min="3330" max="3330" width="82" style="12" customWidth="1"/>
    <col min="3331" max="3331" width="19.140625" style="12" customWidth="1"/>
    <col min="3332" max="3584" width="9.140625" style="12"/>
    <col min="3585" max="3585" width="4.42578125" style="12" customWidth="1"/>
    <col min="3586" max="3586" width="82" style="12" customWidth="1"/>
    <col min="3587" max="3587" width="19.140625" style="12" customWidth="1"/>
    <col min="3588" max="3840" width="9.140625" style="12"/>
    <col min="3841" max="3841" width="4.42578125" style="12" customWidth="1"/>
    <col min="3842" max="3842" width="82" style="12" customWidth="1"/>
    <col min="3843" max="3843" width="19.140625" style="12" customWidth="1"/>
    <col min="3844" max="4096" width="9.140625" style="12"/>
    <col min="4097" max="4097" width="4.42578125" style="12" customWidth="1"/>
    <col min="4098" max="4098" width="82" style="12" customWidth="1"/>
    <col min="4099" max="4099" width="19.140625" style="12" customWidth="1"/>
    <col min="4100" max="4352" width="9.140625" style="12"/>
    <col min="4353" max="4353" width="4.42578125" style="12" customWidth="1"/>
    <col min="4354" max="4354" width="82" style="12" customWidth="1"/>
    <col min="4355" max="4355" width="19.140625" style="12" customWidth="1"/>
    <col min="4356" max="4608" width="9.140625" style="12"/>
    <col min="4609" max="4609" width="4.42578125" style="12" customWidth="1"/>
    <col min="4610" max="4610" width="82" style="12" customWidth="1"/>
    <col min="4611" max="4611" width="19.140625" style="12" customWidth="1"/>
    <col min="4612" max="4864" width="9.140625" style="12"/>
    <col min="4865" max="4865" width="4.42578125" style="12" customWidth="1"/>
    <col min="4866" max="4866" width="82" style="12" customWidth="1"/>
    <col min="4867" max="4867" width="19.140625" style="12" customWidth="1"/>
    <col min="4868" max="5120" width="9.140625" style="12"/>
    <col min="5121" max="5121" width="4.42578125" style="12" customWidth="1"/>
    <col min="5122" max="5122" width="82" style="12" customWidth="1"/>
    <col min="5123" max="5123" width="19.140625" style="12" customWidth="1"/>
    <col min="5124" max="5376" width="9.140625" style="12"/>
    <col min="5377" max="5377" width="4.42578125" style="12" customWidth="1"/>
    <col min="5378" max="5378" width="82" style="12" customWidth="1"/>
    <col min="5379" max="5379" width="19.140625" style="12" customWidth="1"/>
    <col min="5380" max="5632" width="9.140625" style="12"/>
    <col min="5633" max="5633" width="4.42578125" style="12" customWidth="1"/>
    <col min="5634" max="5634" width="82" style="12" customWidth="1"/>
    <col min="5635" max="5635" width="19.140625" style="12" customWidth="1"/>
    <col min="5636" max="5888" width="9.140625" style="12"/>
    <col min="5889" max="5889" width="4.42578125" style="12" customWidth="1"/>
    <col min="5890" max="5890" width="82" style="12" customWidth="1"/>
    <col min="5891" max="5891" width="19.140625" style="12" customWidth="1"/>
    <col min="5892" max="6144" width="9.140625" style="12"/>
    <col min="6145" max="6145" width="4.42578125" style="12" customWidth="1"/>
    <col min="6146" max="6146" width="82" style="12" customWidth="1"/>
    <col min="6147" max="6147" width="19.140625" style="12" customWidth="1"/>
    <col min="6148" max="6400" width="9.140625" style="12"/>
    <col min="6401" max="6401" width="4.42578125" style="12" customWidth="1"/>
    <col min="6402" max="6402" width="82" style="12" customWidth="1"/>
    <col min="6403" max="6403" width="19.140625" style="12" customWidth="1"/>
    <col min="6404" max="6656" width="9.140625" style="12"/>
    <col min="6657" max="6657" width="4.42578125" style="12" customWidth="1"/>
    <col min="6658" max="6658" width="82" style="12" customWidth="1"/>
    <col min="6659" max="6659" width="19.140625" style="12" customWidth="1"/>
    <col min="6660" max="6912" width="9.140625" style="12"/>
    <col min="6913" max="6913" width="4.42578125" style="12" customWidth="1"/>
    <col min="6914" max="6914" width="82" style="12" customWidth="1"/>
    <col min="6915" max="6915" width="19.140625" style="12" customWidth="1"/>
    <col min="6916" max="7168" width="9.140625" style="12"/>
    <col min="7169" max="7169" width="4.42578125" style="12" customWidth="1"/>
    <col min="7170" max="7170" width="82" style="12" customWidth="1"/>
    <col min="7171" max="7171" width="19.140625" style="12" customWidth="1"/>
    <col min="7172" max="7424" width="9.140625" style="12"/>
    <col min="7425" max="7425" width="4.42578125" style="12" customWidth="1"/>
    <col min="7426" max="7426" width="82" style="12" customWidth="1"/>
    <col min="7427" max="7427" width="19.140625" style="12" customWidth="1"/>
    <col min="7428" max="7680" width="9.140625" style="12"/>
    <col min="7681" max="7681" width="4.42578125" style="12" customWidth="1"/>
    <col min="7682" max="7682" width="82" style="12" customWidth="1"/>
    <col min="7683" max="7683" width="19.140625" style="12" customWidth="1"/>
    <col min="7684" max="7936" width="9.140625" style="12"/>
    <col min="7937" max="7937" width="4.42578125" style="12" customWidth="1"/>
    <col min="7938" max="7938" width="82" style="12" customWidth="1"/>
    <col min="7939" max="7939" width="19.140625" style="12" customWidth="1"/>
    <col min="7940" max="8192" width="9.140625" style="12"/>
    <col min="8193" max="8193" width="4.42578125" style="12" customWidth="1"/>
    <col min="8194" max="8194" width="82" style="12" customWidth="1"/>
    <col min="8195" max="8195" width="19.140625" style="12" customWidth="1"/>
    <col min="8196" max="8448" width="9.140625" style="12"/>
    <col min="8449" max="8449" width="4.42578125" style="12" customWidth="1"/>
    <col min="8450" max="8450" width="82" style="12" customWidth="1"/>
    <col min="8451" max="8451" width="19.140625" style="12" customWidth="1"/>
    <col min="8452" max="8704" width="9.140625" style="12"/>
    <col min="8705" max="8705" width="4.42578125" style="12" customWidth="1"/>
    <col min="8706" max="8706" width="82" style="12" customWidth="1"/>
    <col min="8707" max="8707" width="19.140625" style="12" customWidth="1"/>
    <col min="8708" max="8960" width="9.140625" style="12"/>
    <col min="8961" max="8961" width="4.42578125" style="12" customWidth="1"/>
    <col min="8962" max="8962" width="82" style="12" customWidth="1"/>
    <col min="8963" max="8963" width="19.140625" style="12" customWidth="1"/>
    <col min="8964" max="9216" width="9.140625" style="12"/>
    <col min="9217" max="9217" width="4.42578125" style="12" customWidth="1"/>
    <col min="9218" max="9218" width="82" style="12" customWidth="1"/>
    <col min="9219" max="9219" width="19.140625" style="12" customWidth="1"/>
    <col min="9220" max="9472" width="9.140625" style="12"/>
    <col min="9473" max="9473" width="4.42578125" style="12" customWidth="1"/>
    <col min="9474" max="9474" width="82" style="12" customWidth="1"/>
    <col min="9475" max="9475" width="19.140625" style="12" customWidth="1"/>
    <col min="9476" max="9728" width="9.140625" style="12"/>
    <col min="9729" max="9729" width="4.42578125" style="12" customWidth="1"/>
    <col min="9730" max="9730" width="82" style="12" customWidth="1"/>
    <col min="9731" max="9731" width="19.140625" style="12" customWidth="1"/>
    <col min="9732" max="9984" width="9.140625" style="12"/>
    <col min="9985" max="9985" width="4.42578125" style="12" customWidth="1"/>
    <col min="9986" max="9986" width="82" style="12" customWidth="1"/>
    <col min="9987" max="9987" width="19.140625" style="12" customWidth="1"/>
    <col min="9988" max="10240" width="9.140625" style="12"/>
    <col min="10241" max="10241" width="4.42578125" style="12" customWidth="1"/>
    <col min="10242" max="10242" width="82" style="12" customWidth="1"/>
    <col min="10243" max="10243" width="19.140625" style="12" customWidth="1"/>
    <col min="10244" max="10496" width="9.140625" style="12"/>
    <col min="10497" max="10497" width="4.42578125" style="12" customWidth="1"/>
    <col min="10498" max="10498" width="82" style="12" customWidth="1"/>
    <col min="10499" max="10499" width="19.140625" style="12" customWidth="1"/>
    <col min="10500" max="10752" width="9.140625" style="12"/>
    <col min="10753" max="10753" width="4.42578125" style="12" customWidth="1"/>
    <col min="10754" max="10754" width="82" style="12" customWidth="1"/>
    <col min="10755" max="10755" width="19.140625" style="12" customWidth="1"/>
    <col min="10756" max="11008" width="9.140625" style="12"/>
    <col min="11009" max="11009" width="4.42578125" style="12" customWidth="1"/>
    <col min="11010" max="11010" width="82" style="12" customWidth="1"/>
    <col min="11011" max="11011" width="19.140625" style="12" customWidth="1"/>
    <col min="11012" max="11264" width="9.140625" style="12"/>
    <col min="11265" max="11265" width="4.42578125" style="12" customWidth="1"/>
    <col min="11266" max="11266" width="82" style="12" customWidth="1"/>
    <col min="11267" max="11267" width="19.140625" style="12" customWidth="1"/>
    <col min="11268" max="11520" width="9.140625" style="12"/>
    <col min="11521" max="11521" width="4.42578125" style="12" customWidth="1"/>
    <col min="11522" max="11522" width="82" style="12" customWidth="1"/>
    <col min="11523" max="11523" width="19.140625" style="12" customWidth="1"/>
    <col min="11524" max="11776" width="9.140625" style="12"/>
    <col min="11777" max="11777" width="4.42578125" style="12" customWidth="1"/>
    <col min="11778" max="11778" width="82" style="12" customWidth="1"/>
    <col min="11779" max="11779" width="19.140625" style="12" customWidth="1"/>
    <col min="11780" max="12032" width="9.140625" style="12"/>
    <col min="12033" max="12033" width="4.42578125" style="12" customWidth="1"/>
    <col min="12034" max="12034" width="82" style="12" customWidth="1"/>
    <col min="12035" max="12035" width="19.140625" style="12" customWidth="1"/>
    <col min="12036" max="12288" width="9.140625" style="12"/>
    <col min="12289" max="12289" width="4.42578125" style="12" customWidth="1"/>
    <col min="12290" max="12290" width="82" style="12" customWidth="1"/>
    <col min="12291" max="12291" width="19.140625" style="12" customWidth="1"/>
    <col min="12292" max="12544" width="9.140625" style="12"/>
    <col min="12545" max="12545" width="4.42578125" style="12" customWidth="1"/>
    <col min="12546" max="12546" width="82" style="12" customWidth="1"/>
    <col min="12547" max="12547" width="19.140625" style="12" customWidth="1"/>
    <col min="12548" max="12800" width="9.140625" style="12"/>
    <col min="12801" max="12801" width="4.42578125" style="12" customWidth="1"/>
    <col min="12802" max="12802" width="82" style="12" customWidth="1"/>
    <col min="12803" max="12803" width="19.140625" style="12" customWidth="1"/>
    <col min="12804" max="13056" width="9.140625" style="12"/>
    <col min="13057" max="13057" width="4.42578125" style="12" customWidth="1"/>
    <col min="13058" max="13058" width="82" style="12" customWidth="1"/>
    <col min="13059" max="13059" width="19.140625" style="12" customWidth="1"/>
    <col min="13060" max="13312" width="9.140625" style="12"/>
    <col min="13313" max="13313" width="4.42578125" style="12" customWidth="1"/>
    <col min="13314" max="13314" width="82" style="12" customWidth="1"/>
    <col min="13315" max="13315" width="19.140625" style="12" customWidth="1"/>
    <col min="13316" max="13568" width="9.140625" style="12"/>
    <col min="13569" max="13569" width="4.42578125" style="12" customWidth="1"/>
    <col min="13570" max="13570" width="82" style="12" customWidth="1"/>
    <col min="13571" max="13571" width="19.140625" style="12" customWidth="1"/>
    <col min="13572" max="13824" width="9.140625" style="12"/>
    <col min="13825" max="13825" width="4.42578125" style="12" customWidth="1"/>
    <col min="13826" max="13826" width="82" style="12" customWidth="1"/>
    <col min="13827" max="13827" width="19.140625" style="12" customWidth="1"/>
    <col min="13828" max="14080" width="9.140625" style="12"/>
    <col min="14081" max="14081" width="4.42578125" style="12" customWidth="1"/>
    <col min="14082" max="14082" width="82" style="12" customWidth="1"/>
    <col min="14083" max="14083" width="19.140625" style="12" customWidth="1"/>
    <col min="14084" max="14336" width="9.140625" style="12"/>
    <col min="14337" max="14337" width="4.42578125" style="12" customWidth="1"/>
    <col min="14338" max="14338" width="82" style="12" customWidth="1"/>
    <col min="14339" max="14339" width="19.140625" style="12" customWidth="1"/>
    <col min="14340" max="14592" width="9.140625" style="12"/>
    <col min="14593" max="14593" width="4.42578125" style="12" customWidth="1"/>
    <col min="14594" max="14594" width="82" style="12" customWidth="1"/>
    <col min="14595" max="14595" width="19.140625" style="12" customWidth="1"/>
    <col min="14596" max="14848" width="9.140625" style="12"/>
    <col min="14849" max="14849" width="4.42578125" style="12" customWidth="1"/>
    <col min="14850" max="14850" width="82" style="12" customWidth="1"/>
    <col min="14851" max="14851" width="19.140625" style="12" customWidth="1"/>
    <col min="14852" max="15104" width="9.140625" style="12"/>
    <col min="15105" max="15105" width="4.42578125" style="12" customWidth="1"/>
    <col min="15106" max="15106" width="82" style="12" customWidth="1"/>
    <col min="15107" max="15107" width="19.140625" style="12" customWidth="1"/>
    <col min="15108" max="15360" width="9.140625" style="12"/>
    <col min="15361" max="15361" width="4.42578125" style="12" customWidth="1"/>
    <col min="15362" max="15362" width="82" style="12" customWidth="1"/>
    <col min="15363" max="15363" width="19.140625" style="12" customWidth="1"/>
    <col min="15364" max="15616" width="9.140625" style="12"/>
    <col min="15617" max="15617" width="4.42578125" style="12" customWidth="1"/>
    <col min="15618" max="15618" width="82" style="12" customWidth="1"/>
    <col min="15619" max="15619" width="19.140625" style="12" customWidth="1"/>
    <col min="15620" max="15872" width="9.140625" style="12"/>
    <col min="15873" max="15873" width="4.42578125" style="12" customWidth="1"/>
    <col min="15874" max="15874" width="82" style="12" customWidth="1"/>
    <col min="15875" max="15875" width="19.140625" style="12" customWidth="1"/>
    <col min="15876" max="16128" width="9.140625" style="12"/>
    <col min="16129" max="16129" width="4.42578125" style="12" customWidth="1"/>
    <col min="16130" max="16130" width="82" style="12" customWidth="1"/>
    <col min="16131" max="16131" width="19.140625" style="12" customWidth="1"/>
    <col min="16132" max="16383" width="9.140625" style="12"/>
    <col min="16384" max="16384" width="9.140625" style="12" customWidth="1"/>
  </cols>
  <sheetData>
    <row r="1" spans="1:9" s="7" customFormat="1" ht="13.5" thickBot="1">
      <c r="A1" s="6" t="s">
        <v>225</v>
      </c>
    </row>
    <row r="2" spans="1:9" s="8" customFormat="1" ht="41.25" customHeight="1" thickBot="1">
      <c r="A2" s="270" t="s">
        <v>232</v>
      </c>
      <c r="B2" s="271"/>
      <c r="C2" s="271"/>
      <c r="D2" s="271"/>
      <c r="E2" s="271"/>
      <c r="F2" s="271"/>
      <c r="G2" s="271"/>
      <c r="H2" s="271"/>
      <c r="I2" s="272"/>
    </row>
    <row r="3" spans="1:9" s="7" customFormat="1" ht="28.5" customHeight="1" thickBot="1">
      <c r="B3" s="9"/>
      <c r="C3" s="9"/>
    </row>
    <row r="4" spans="1:9" s="11" customFormat="1" ht="64.5" customHeight="1" thickBot="1">
      <c r="A4" s="273">
        <v>19999</v>
      </c>
      <c r="B4" s="275" t="s">
        <v>211</v>
      </c>
      <c r="C4" s="10" t="s">
        <v>226</v>
      </c>
      <c r="D4" s="273">
        <v>29999</v>
      </c>
      <c r="E4" s="275" t="s">
        <v>21</v>
      </c>
      <c r="F4" s="10" t="s">
        <v>226</v>
      </c>
      <c r="G4" s="273">
        <v>39999</v>
      </c>
      <c r="H4" s="275" t="s">
        <v>23</v>
      </c>
      <c r="I4" s="10" t="s">
        <v>226</v>
      </c>
    </row>
    <row r="5" spans="1:9" s="7" customFormat="1" ht="12.75" customHeight="1" thickBot="1">
      <c r="A5" s="274"/>
      <c r="B5" s="276"/>
      <c r="C5" s="18">
        <f>'Allegato 3.a '!K27</f>
        <v>0</v>
      </c>
      <c r="D5" s="274"/>
      <c r="E5" s="276"/>
      <c r="F5" s="18">
        <f>'Allegato 3.a '!K99</f>
        <v>85171.53</v>
      </c>
      <c r="G5" s="274"/>
      <c r="H5" s="276"/>
      <c r="I5" s="18">
        <f>'Allegato 3.a '!K118</f>
        <v>0</v>
      </c>
    </row>
    <row r="6" spans="1:9" ht="12.75" customHeight="1">
      <c r="B6" s="13"/>
      <c r="C6" s="13"/>
      <c r="E6" s="13"/>
      <c r="F6" s="13"/>
      <c r="H6" s="13"/>
      <c r="I6" s="13"/>
    </row>
    <row r="7" spans="1:9" ht="12.75" customHeight="1">
      <c r="B7" s="13"/>
      <c r="C7" s="13"/>
      <c r="E7" s="13"/>
      <c r="F7" s="13"/>
      <c r="H7" s="13"/>
      <c r="I7" s="13"/>
    </row>
    <row r="8" spans="1:9" ht="12.75" customHeight="1">
      <c r="B8" s="13"/>
      <c r="C8" s="13"/>
      <c r="E8" s="13"/>
      <c r="F8" s="13"/>
      <c r="H8" s="13"/>
      <c r="I8" s="13"/>
    </row>
    <row r="9" spans="1:9" ht="12.75" customHeight="1">
      <c r="B9" s="13"/>
      <c r="C9" s="13"/>
      <c r="E9" s="13"/>
      <c r="F9" s="13"/>
      <c r="H9" s="13"/>
      <c r="I9" s="13"/>
    </row>
    <row r="10" spans="1:9">
      <c r="B10" s="13"/>
      <c r="C10" s="13"/>
      <c r="E10" s="13"/>
      <c r="F10" s="13"/>
      <c r="H10" s="13"/>
      <c r="I10" s="13"/>
    </row>
    <row r="11" spans="1:9" ht="12.75" customHeight="1">
      <c r="B11" s="13"/>
      <c r="C11" s="13"/>
      <c r="E11" s="13"/>
      <c r="F11" s="13"/>
      <c r="H11" s="13"/>
      <c r="I11" s="13"/>
    </row>
    <row r="12" spans="1:9" ht="12.75" customHeight="1">
      <c r="B12" s="14"/>
      <c r="C12" s="13"/>
      <c r="E12" s="14"/>
      <c r="F12" s="13"/>
      <c r="H12" s="14"/>
      <c r="I12" s="13"/>
    </row>
    <row r="13" spans="1:9" ht="12.75" customHeight="1">
      <c r="B13" s="13"/>
      <c r="C13" s="13"/>
      <c r="E13" s="13"/>
      <c r="F13" s="13"/>
      <c r="H13" s="13"/>
      <c r="I13" s="13"/>
    </row>
    <row r="14" spans="1:9" ht="12.75" customHeight="1">
      <c r="B14" s="13"/>
      <c r="C14" s="13"/>
      <c r="E14" s="13"/>
      <c r="F14" s="13"/>
      <c r="H14" s="13"/>
      <c r="I14" s="13"/>
    </row>
    <row r="15" spans="1:9" ht="12.75" customHeight="1">
      <c r="B15" s="13"/>
      <c r="C15" s="13"/>
      <c r="E15" s="13"/>
      <c r="F15" s="13"/>
      <c r="H15" s="13"/>
      <c r="I15" s="13"/>
    </row>
    <row r="16" spans="1:9" ht="12.75" customHeight="1">
      <c r="B16" s="13"/>
      <c r="C16" s="13"/>
      <c r="E16" s="13"/>
      <c r="F16" s="13"/>
      <c r="H16" s="13"/>
      <c r="I16" s="13"/>
    </row>
    <row r="17" spans="1:9" ht="12.75" customHeight="1">
      <c r="B17" s="13"/>
      <c r="C17" s="13"/>
      <c r="E17" s="13"/>
      <c r="F17" s="13"/>
      <c r="H17" s="13"/>
      <c r="I17" s="13"/>
    </row>
    <row r="18" spans="1:9" ht="12.75" customHeight="1">
      <c r="B18" s="13"/>
      <c r="C18" s="13"/>
      <c r="E18" s="13"/>
      <c r="F18" s="13"/>
      <c r="H18" s="13"/>
      <c r="I18" s="13"/>
    </row>
    <row r="19" spans="1:9" ht="12.75" customHeight="1">
      <c r="B19" s="13"/>
      <c r="C19" s="13"/>
      <c r="E19" s="13"/>
      <c r="F19" s="13"/>
      <c r="H19" s="13"/>
      <c r="I19" s="13"/>
    </row>
    <row r="20" spans="1:9" ht="12.75" customHeight="1">
      <c r="C20" s="13"/>
      <c r="F20" s="13"/>
      <c r="I20" s="13"/>
    </row>
    <row r="21" spans="1:9" ht="14.25" customHeight="1">
      <c r="A21" s="15"/>
      <c r="B21" s="16"/>
      <c r="C21" s="13"/>
      <c r="D21" s="15"/>
      <c r="E21" s="16"/>
      <c r="F21" s="13"/>
      <c r="G21" s="15"/>
      <c r="H21" s="16"/>
      <c r="I21" s="13"/>
    </row>
    <row r="22" spans="1:9" ht="12.75" customHeight="1">
      <c r="B22" s="16"/>
      <c r="C22" s="13"/>
      <c r="E22" s="16"/>
      <c r="F22" s="13"/>
      <c r="H22" s="16"/>
      <c r="I22" s="13"/>
    </row>
    <row r="23" spans="1:9" ht="12.75" customHeight="1">
      <c r="B23" s="16"/>
      <c r="C23" s="13"/>
      <c r="E23" s="16"/>
      <c r="F23" s="13"/>
      <c r="H23" s="16"/>
      <c r="I23" s="13"/>
    </row>
    <row r="24" spans="1:9" ht="15" customHeight="1">
      <c r="B24" s="13"/>
      <c r="C24" s="13"/>
      <c r="E24" s="13"/>
      <c r="F24" s="13"/>
      <c r="H24" s="13"/>
      <c r="I24" s="13"/>
    </row>
    <row r="25" spans="1:9" ht="16.5" customHeight="1">
      <c r="B25" s="16"/>
      <c r="C25" s="13"/>
      <c r="E25" s="16"/>
      <c r="F25" s="13"/>
      <c r="H25" s="16"/>
      <c r="I25" s="13"/>
    </row>
    <row r="26" spans="1:9" ht="12.75" customHeight="1">
      <c r="B26" s="16"/>
      <c r="C26" s="13"/>
      <c r="E26" s="16"/>
      <c r="F26" s="13"/>
      <c r="H26" s="16"/>
      <c r="I26" s="13"/>
    </row>
    <row r="27" spans="1:9" ht="12.75" customHeight="1">
      <c r="B27" s="16"/>
      <c r="C27" s="13"/>
      <c r="E27" s="16"/>
      <c r="F27" s="13"/>
      <c r="H27" s="16"/>
      <c r="I27" s="13"/>
    </row>
    <row r="28" spans="1:9" ht="12.75" customHeight="1">
      <c r="B28" s="13"/>
      <c r="C28" s="13"/>
      <c r="E28" s="13"/>
      <c r="F28" s="13"/>
      <c r="H28" s="13"/>
      <c r="I28" s="13"/>
    </row>
    <row r="29" spans="1:9" ht="12.75" customHeight="1">
      <c r="B29" s="13"/>
      <c r="C29" s="13"/>
      <c r="E29" s="13"/>
      <c r="F29" s="13"/>
      <c r="H29" s="13"/>
      <c r="I29" s="13"/>
    </row>
    <row r="30" spans="1:9" ht="12.75" customHeight="1">
      <c r="B30" s="13"/>
      <c r="C30" s="13"/>
      <c r="E30" s="13"/>
      <c r="F30" s="13"/>
      <c r="H30" s="13"/>
      <c r="I30" s="13"/>
    </row>
    <row r="31" spans="1:9" ht="12.75" customHeight="1">
      <c r="B31" s="13"/>
      <c r="C31" s="13"/>
      <c r="E31" s="13"/>
      <c r="F31" s="13"/>
      <c r="H31" s="13"/>
      <c r="I31" s="13"/>
    </row>
    <row r="32" spans="1:9" ht="12.75" customHeight="1">
      <c r="B32" s="13"/>
      <c r="C32" s="13"/>
      <c r="E32" s="13"/>
      <c r="F32" s="13"/>
      <c r="H32" s="13"/>
      <c r="I32" s="13"/>
    </row>
    <row r="33" spans="2:9" ht="12.75" customHeight="1">
      <c r="B33" s="13"/>
      <c r="C33" s="13"/>
      <c r="E33" s="13"/>
      <c r="F33" s="13"/>
      <c r="H33" s="13"/>
      <c r="I33" s="13"/>
    </row>
    <row r="34" spans="2:9" ht="12.75" customHeight="1">
      <c r="B34" s="13"/>
      <c r="C34" s="13"/>
      <c r="E34" s="13"/>
      <c r="F34" s="13"/>
      <c r="H34" s="13"/>
      <c r="I34" s="13"/>
    </row>
    <row r="35" spans="2:9" ht="12.75" customHeight="1">
      <c r="B35" s="13"/>
      <c r="C35" s="13"/>
      <c r="E35" s="13"/>
      <c r="F35" s="13"/>
      <c r="H35" s="13"/>
      <c r="I35" s="13"/>
    </row>
    <row r="36" spans="2:9" ht="12.75" customHeight="1">
      <c r="B36" s="13"/>
      <c r="C36" s="13"/>
      <c r="E36" s="13"/>
      <c r="F36" s="13"/>
      <c r="H36" s="13"/>
      <c r="I36" s="13"/>
    </row>
    <row r="37" spans="2:9" ht="12.75" customHeight="1">
      <c r="B37" s="13"/>
      <c r="C37" s="13"/>
      <c r="E37" s="13"/>
      <c r="F37" s="13"/>
      <c r="H37" s="13"/>
      <c r="I37" s="13"/>
    </row>
    <row r="38" spans="2:9" ht="12.75" customHeight="1">
      <c r="B38" s="13"/>
      <c r="C38" s="13"/>
      <c r="E38" s="13"/>
      <c r="F38" s="13"/>
      <c r="H38" s="13"/>
      <c r="I38" s="13"/>
    </row>
    <row r="39" spans="2:9" ht="12.75" customHeight="1">
      <c r="B39" s="13"/>
      <c r="C39" s="13"/>
      <c r="E39" s="13"/>
      <c r="F39" s="13"/>
      <c r="H39" s="13"/>
      <c r="I39" s="13"/>
    </row>
    <row r="40" spans="2:9" ht="12.75" customHeight="1">
      <c r="B40" s="13"/>
      <c r="C40" s="13"/>
      <c r="E40" s="13"/>
      <c r="F40" s="13"/>
      <c r="H40" s="13"/>
      <c r="I40" s="13"/>
    </row>
    <row r="41" spans="2:9" ht="12.75" customHeight="1">
      <c r="B41" s="13"/>
      <c r="C41" s="13"/>
      <c r="E41" s="13"/>
      <c r="F41" s="13"/>
      <c r="H41" s="13"/>
      <c r="I41" s="13"/>
    </row>
    <row r="42" spans="2:9" ht="12.75" customHeight="1">
      <c r="B42" s="13"/>
      <c r="C42" s="13"/>
      <c r="E42" s="13"/>
      <c r="F42" s="13"/>
      <c r="H42" s="13"/>
      <c r="I42" s="13"/>
    </row>
    <row r="43" spans="2:9" ht="12.75" customHeight="1">
      <c r="B43" s="13"/>
      <c r="C43" s="13"/>
      <c r="E43" s="13"/>
      <c r="F43" s="13"/>
      <c r="H43" s="13"/>
      <c r="I43" s="13"/>
    </row>
    <row r="44" spans="2:9" ht="12.75" customHeight="1">
      <c r="B44" s="13"/>
      <c r="C44" s="13"/>
      <c r="E44" s="13"/>
      <c r="F44" s="13"/>
      <c r="H44" s="13"/>
      <c r="I44" s="13"/>
    </row>
    <row r="45" spans="2:9" ht="12.75" customHeight="1">
      <c r="B45" s="13"/>
      <c r="C45" s="13"/>
      <c r="E45" s="13"/>
      <c r="F45" s="13"/>
      <c r="H45" s="13"/>
      <c r="I45" s="13"/>
    </row>
    <row r="46" spans="2:9" ht="12.75" customHeight="1">
      <c r="B46" s="13"/>
      <c r="C46" s="13"/>
      <c r="E46" s="13"/>
      <c r="F46" s="13"/>
      <c r="H46" s="13"/>
      <c r="I46" s="13"/>
    </row>
    <row r="47" spans="2:9" ht="12.75" customHeight="1">
      <c r="B47" s="13"/>
      <c r="C47" s="13"/>
      <c r="E47" s="13"/>
      <c r="F47" s="13"/>
      <c r="H47" s="13"/>
      <c r="I47" s="13"/>
    </row>
    <row r="48" spans="2:9">
      <c r="B48" s="17"/>
      <c r="C48" s="13"/>
      <c r="E48" s="17"/>
      <c r="F48" s="13"/>
      <c r="H48" s="17"/>
      <c r="I48" s="13"/>
    </row>
    <row r="49" spans="2:9">
      <c r="B49" s="9"/>
      <c r="C49" s="9"/>
      <c r="E49" s="9"/>
      <c r="F49" s="9"/>
      <c r="H49" s="9"/>
      <c r="I49" s="9"/>
    </row>
  </sheetData>
  <mergeCells count="7">
    <mergeCell ref="A2:I2"/>
    <mergeCell ref="A4:A5"/>
    <mergeCell ref="B4:B5"/>
    <mergeCell ref="D4:D5"/>
    <mergeCell ref="E4:E5"/>
    <mergeCell ref="G4:G5"/>
    <mergeCell ref="H4:H5"/>
  </mergeCells>
  <pageMargins left="0.34" right="0.52" top="1" bottom="1" header="0.5" footer="0.5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LA_2020_DEF</vt:lpstr>
      <vt:lpstr>Allegato 3.a </vt:lpstr>
      <vt:lpstr>Allegato 3.b</vt:lpstr>
      <vt:lpstr>'Allegato 3.a '!Area_stampa</vt:lpstr>
      <vt:lpstr>'Allegato 3.b'!Area_stampa</vt:lpstr>
      <vt:lpstr>'Allegato 3.a '!Titoli_stampa</vt:lpstr>
      <vt:lpstr>LA_2020_DEF!Titoli_stampa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Rozzini</dc:creator>
  <cp:lastModifiedBy>Tognon Paola </cp:lastModifiedBy>
  <cp:lastPrinted>2021-06-29T11:36:08Z</cp:lastPrinted>
  <dcterms:created xsi:type="dcterms:W3CDTF">2003-09-29T10:34:29Z</dcterms:created>
  <dcterms:modified xsi:type="dcterms:W3CDTF">2021-07-02T09:07:52Z</dcterms:modified>
</cp:coreProperties>
</file>