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895" windowHeight="11955"/>
  </bookViews>
  <sheets>
    <sheet name="IMMOBILI_ASUFC-TRASPARENZA" sheetId="1" r:id="rId1"/>
  </sheets>
  <definedNames>
    <definedName name="_xlnm.Print_Area" localSheetId="0">'IMMOBILI_ASUFC-TRASPARENZA'!$A$1:$I$177</definedName>
    <definedName name="_xlnm.Print_Titles" localSheetId="0">'IMMOBILI_ASUFC-TRASPARENZA'!$1:$3</definedName>
  </definedNames>
  <calcPr calcId="145621"/>
</workbook>
</file>

<file path=xl/calcChain.xml><?xml version="1.0" encoding="utf-8"?>
<calcChain xmlns="http://schemas.openxmlformats.org/spreadsheetml/2006/main">
  <c r="G175" i="1" l="1"/>
  <c r="G163" i="1"/>
  <c r="G104" i="1"/>
  <c r="G90" i="1"/>
</calcChain>
</file>

<file path=xl/sharedStrings.xml><?xml version="1.0" encoding="utf-8"?>
<sst xmlns="http://schemas.openxmlformats.org/spreadsheetml/2006/main" count="897" uniqueCount="428">
  <si>
    <t xml:space="preserve">PATRIMONIO IMMOBILIARE </t>
  </si>
  <si>
    <t>UBICAZIONE</t>
  </si>
  <si>
    <t>DESTINAZIONE - USO PREVALENTE</t>
  </si>
  <si>
    <t>TITOLO (P-proprietà - A altro)</t>
  </si>
  <si>
    <t>DATI CATASTALI</t>
  </si>
  <si>
    <t>CONSISTENZA  mc (lorde)</t>
  </si>
  <si>
    <t>DISP./INDISP.</t>
  </si>
  <si>
    <t>SANITA'</t>
  </si>
  <si>
    <t>Campoformido</t>
  </si>
  <si>
    <t>Campo Nord - Area militare</t>
  </si>
  <si>
    <t>elisuperficie (volo notturno)</t>
  </si>
  <si>
    <t>A</t>
  </si>
  <si>
    <t>sedime areonautico Campoformido</t>
  </si>
  <si>
    <t>Campo Nord</t>
  </si>
  <si>
    <t>EX ASUIUD</t>
  </si>
  <si>
    <t xml:space="preserve">Cividale </t>
  </si>
  <si>
    <t xml:space="preserve">Via Carraria, 27 - 29 </t>
  </si>
  <si>
    <t>Sede Distretto Sanitario</t>
  </si>
  <si>
    <t>P</t>
  </si>
  <si>
    <t>INDISPONIBILE</t>
  </si>
  <si>
    <t>Cividale</t>
  </si>
  <si>
    <t>Via Trieste 26</t>
  </si>
  <si>
    <t>In valutazione la destinazione</t>
  </si>
  <si>
    <t>P.le Ospedale, 2</t>
  </si>
  <si>
    <t>unità collabenti</t>
  </si>
  <si>
    <t>Presidio Ospedaliero</t>
  </si>
  <si>
    <t>Fagagna</t>
  </si>
  <si>
    <t>Via Stalletti, 12</t>
  </si>
  <si>
    <t>Abitazione - non in uso</t>
  </si>
  <si>
    <t>243-SUB 1</t>
  </si>
  <si>
    <t>DISPONIBILE</t>
  </si>
  <si>
    <t>243 - SUB 2</t>
  </si>
  <si>
    <t>Garage - non in uso</t>
  </si>
  <si>
    <t>243 - SUB 3</t>
  </si>
  <si>
    <t>243 - SUB 4</t>
  </si>
  <si>
    <t>Manzano</t>
  </si>
  <si>
    <t>Via Drusin , 25</t>
  </si>
  <si>
    <t>Centro Territoriale - Olomed</t>
  </si>
  <si>
    <t>642 - sub 2</t>
  </si>
  <si>
    <t xml:space="preserve">Manzano </t>
  </si>
  <si>
    <t>Alloggi afferenti al D.S.M.</t>
  </si>
  <si>
    <t>642 - sub 3</t>
  </si>
  <si>
    <t>Martignacco</t>
  </si>
  <si>
    <t>V. Villa Italia, 17</t>
  </si>
  <si>
    <t>Locale deposito - non in uso</t>
  </si>
  <si>
    <t>P 8/12</t>
  </si>
  <si>
    <t>410-411</t>
  </si>
  <si>
    <t>Capannone - non in uso</t>
  </si>
  <si>
    <t>Via della Vecchia Filatura</t>
  </si>
  <si>
    <t>Centro Congressi - Vaccinazioni - tamponi COVID-19</t>
  </si>
  <si>
    <t>Padiglione 8 - Vaccinazioni di massa COVID-19</t>
  </si>
  <si>
    <t xml:space="preserve">Pagnacco </t>
  </si>
  <si>
    <t>Piazza Libertà, 11</t>
  </si>
  <si>
    <t>1253 - sub 15 e 16</t>
  </si>
  <si>
    <t>1253 - sub 55 e 56</t>
  </si>
  <si>
    <t xml:space="preserve">Povoletto </t>
  </si>
  <si>
    <t>Via Dante 9</t>
  </si>
  <si>
    <t xml:space="preserve">Centro Territoriale </t>
  </si>
  <si>
    <t>Pozzuolo del F.</t>
  </si>
  <si>
    <t>Via Nuova, 1</t>
  </si>
  <si>
    <t>Ambulatori afferenti al Distretto Sanitario di Udine</t>
  </si>
  <si>
    <t>Pulfero</t>
  </si>
  <si>
    <t>Via  Capoluogo</t>
  </si>
  <si>
    <t>Ambulatorio</t>
  </si>
  <si>
    <t>556 - sub 1</t>
  </si>
  <si>
    <t>Reana del R.le</t>
  </si>
  <si>
    <t>fr. Ribis P. ospedale</t>
  </si>
  <si>
    <t>3 edifici Locazione Centro Solidarietà</t>
  </si>
  <si>
    <t>Cabina Enel complesso Ribis</t>
  </si>
  <si>
    <t>Fabbricato inagibile</t>
  </si>
  <si>
    <t>Ex stalla locazione Centro Solidarietà</t>
  </si>
  <si>
    <t xml:space="preserve">S. P. Natisone </t>
  </si>
  <si>
    <t>Via  del Klancic 4</t>
  </si>
  <si>
    <t>Servizi distrettuali (ambulatori ed uffici) e postazione 118 h 24</t>
  </si>
  <si>
    <t>70 - sub 2</t>
  </si>
  <si>
    <t xml:space="preserve">Tarcento </t>
  </si>
  <si>
    <t>Piazza Mercato</t>
  </si>
  <si>
    <t>Centro diurno afferente al  D.S.M.</t>
  </si>
  <si>
    <t>723 - sub 19 e 20</t>
  </si>
  <si>
    <t>723 - sub 7 e 8</t>
  </si>
  <si>
    <t>Tarcento</t>
  </si>
  <si>
    <t>Via Coianiz , 2</t>
  </si>
  <si>
    <t>844 - sub 1</t>
  </si>
  <si>
    <t>Via Marinelli 25/27</t>
  </si>
  <si>
    <t xml:space="preserve">Sede CSM </t>
  </si>
  <si>
    <t>580 - sub 10/31</t>
  </si>
  <si>
    <t>Via  Coianiz 8</t>
  </si>
  <si>
    <t>Fisioterapia ambulatoriale e magazzino ausili protesici</t>
  </si>
  <si>
    <t>Piazza Mercato 13</t>
  </si>
  <si>
    <t>723 - sub 18</t>
  </si>
  <si>
    <t>Via Madonna</t>
  </si>
  <si>
    <t>212 - sub 14,15 e 16</t>
  </si>
  <si>
    <t>via Julia 13</t>
  </si>
  <si>
    <t>Servizi distrettuali (E.M.T.)</t>
  </si>
  <si>
    <t>345 - sub 6,7,8</t>
  </si>
  <si>
    <t>via Julia 11</t>
  </si>
  <si>
    <t>345 - sub 17</t>
  </si>
  <si>
    <t>Tavagnacco</t>
  </si>
  <si>
    <t>P.zza Libertà, 23</t>
  </si>
  <si>
    <t>Servizi distrettuali - CAP</t>
  </si>
  <si>
    <t>342 - 8</t>
  </si>
  <si>
    <t xml:space="preserve">Tricesimo </t>
  </si>
  <si>
    <t>Via dei carpini, 3</t>
  </si>
  <si>
    <t>Servizi distrettuali</t>
  </si>
  <si>
    <t>Udine</t>
  </si>
  <si>
    <t>Via  Manzoni 1</t>
  </si>
  <si>
    <t>Via  Manzoni  3</t>
  </si>
  <si>
    <t>Via  Manzoni  5</t>
  </si>
  <si>
    <t>Uffici afferenti al Dipartimento di Prevenzione (Medicina Legale, Invalidi civili, commissione patenti)</t>
  </si>
  <si>
    <t>1046 - sub 2</t>
  </si>
  <si>
    <t>1046 - sub 1</t>
  </si>
  <si>
    <t>1046 - sub 3</t>
  </si>
  <si>
    <t>198 - sub 3</t>
  </si>
  <si>
    <t>Via S.Valentino 20</t>
  </si>
  <si>
    <t>456 - sub 3</t>
  </si>
  <si>
    <t>Via Gervasutta 48</t>
  </si>
  <si>
    <t>Istituto Medicina Fisica e Riabilitazione (IMFR)</t>
  </si>
  <si>
    <t>182 - sub 1</t>
  </si>
  <si>
    <t>bar interno IMFR</t>
  </si>
  <si>
    <t>182 - sub 2</t>
  </si>
  <si>
    <t>Via del Pozzo 46</t>
  </si>
  <si>
    <t>Uffici (call center COVID-19)</t>
  </si>
  <si>
    <t>262 - sub 1</t>
  </si>
  <si>
    <t>Via Lumignacco 335</t>
  </si>
  <si>
    <t>Canile contumaciale</t>
  </si>
  <si>
    <t>119 - sub 1</t>
  </si>
  <si>
    <t>119 - sub 7</t>
  </si>
  <si>
    <t>119 - sub 2,3,4,5,6</t>
  </si>
  <si>
    <t>Via Pozzuolo 330</t>
  </si>
  <si>
    <t>Uffici amministrativi e sede di servizi sanitari</t>
  </si>
  <si>
    <t>259 - sub 4</t>
  </si>
  <si>
    <t>259 - sub 2</t>
  </si>
  <si>
    <t>259 - sub 1</t>
  </si>
  <si>
    <t>259 - sub 5</t>
  </si>
  <si>
    <t>259 - sub 6</t>
  </si>
  <si>
    <t>262 - 272- sub 8/3</t>
  </si>
  <si>
    <t>262 - sub 9</t>
  </si>
  <si>
    <t>262 - sub 2</t>
  </si>
  <si>
    <t>262 - sub 3,4,5,6</t>
  </si>
  <si>
    <t>Via Vol. Libertà 34</t>
  </si>
  <si>
    <t>178 - sub 16 e 17</t>
  </si>
  <si>
    <t>Via Commessatti ,5</t>
  </si>
  <si>
    <t>C.S.M. Udine nord</t>
  </si>
  <si>
    <t>Via  Chiusaforte 2</t>
  </si>
  <si>
    <t>Sede Dipartimento Prevenzione</t>
  </si>
  <si>
    <t>1669 - sub 1, 2</t>
  </si>
  <si>
    <t>P.le S.M.Misericordia, 11</t>
  </si>
  <si>
    <t>Uffici (Servizio Formazione)</t>
  </si>
  <si>
    <t>P.le S.M.Misericordia, 15</t>
  </si>
  <si>
    <t>B6- SUB 30</t>
  </si>
  <si>
    <t>6 - SUB 31</t>
  </si>
  <si>
    <t>6/168 -SUB 29</t>
  </si>
  <si>
    <t>V. Colugna</t>
  </si>
  <si>
    <t>Uffici amministrativi</t>
  </si>
  <si>
    <t>Asilo aziendale</t>
  </si>
  <si>
    <t>Pertinenza fabbricati</t>
  </si>
  <si>
    <t>Bar interno</t>
  </si>
  <si>
    <t>6-SUB 3</t>
  </si>
  <si>
    <t>Banca</t>
  </si>
  <si>
    <t>6-SUB 4</t>
  </si>
  <si>
    <t>Negozio</t>
  </si>
  <si>
    <t>6-SUB 5</t>
  </si>
  <si>
    <t>6-SUB 6</t>
  </si>
  <si>
    <t>6-SUB 7</t>
  </si>
  <si>
    <t>6-SUB 8</t>
  </si>
  <si>
    <t>CT PET</t>
  </si>
  <si>
    <t>158 - sub 2,3,5,6</t>
  </si>
  <si>
    <t xml:space="preserve">167 area urbana </t>
  </si>
  <si>
    <t>641 mq</t>
  </si>
  <si>
    <t>ATON</t>
  </si>
  <si>
    <t>169 - SUB 1-4</t>
  </si>
  <si>
    <t>DIR. SUP.</t>
  </si>
  <si>
    <t>AREA URBANA</t>
  </si>
  <si>
    <t>Via Cosattini ,42</t>
  </si>
  <si>
    <t>Alloggio afferenti al D.S.M.</t>
  </si>
  <si>
    <t>1000 - sub 13</t>
  </si>
  <si>
    <t>Via R. di  Giusto ,80</t>
  </si>
  <si>
    <t>inserisci diritto sup GERA</t>
  </si>
  <si>
    <t>Via Marangoni  105</t>
  </si>
  <si>
    <t>8 - sub 2</t>
  </si>
  <si>
    <t>V.le Ungheria, 20-22</t>
  </si>
  <si>
    <t>Corsi universitari sanità</t>
  </si>
  <si>
    <t>Gemona del F.</t>
  </si>
  <si>
    <t>Via Battiferro, 1</t>
  </si>
  <si>
    <t>Presidio ospedaliero</t>
  </si>
  <si>
    <t>392 - sub 1</t>
  </si>
  <si>
    <t>EX ASS3</t>
  </si>
  <si>
    <t>P.zza Rodolone, 2</t>
  </si>
  <si>
    <t>Presidio ospedaliero (capannone)</t>
  </si>
  <si>
    <t>392 - sub 2</t>
  </si>
  <si>
    <t>Via S. Lucia, 13</t>
  </si>
  <si>
    <t>Dipartimento Salute Mentale</t>
  </si>
  <si>
    <t xml:space="preserve">P.tta Baldissera, 2 </t>
  </si>
  <si>
    <t>Uffici ASUFC - Dipartimento Prevenzione</t>
  </si>
  <si>
    <t>622 - sub 5</t>
  </si>
  <si>
    <t xml:space="preserve">Via Cavour, 13 </t>
  </si>
  <si>
    <t>Uffici ASUFC- Gestione economico-finanziaria</t>
  </si>
  <si>
    <t>745 - sub 1</t>
  </si>
  <si>
    <t>165 mq</t>
  </si>
  <si>
    <t>Via S. Giovanni</t>
  </si>
  <si>
    <t>Uffici ASUFC - Gestione economico-finanziaria</t>
  </si>
  <si>
    <t>745 - sub 5</t>
  </si>
  <si>
    <t>200 mq</t>
  </si>
  <si>
    <t>P.tta Portuzza, 2</t>
  </si>
  <si>
    <t xml:space="preserve">Uffici direzionali ASUFC </t>
  </si>
  <si>
    <t>3413 - sub 3,4</t>
  </si>
  <si>
    <t>P.tta Portuzza, 2 (V.lo dei De Brugnis)</t>
  </si>
  <si>
    <t>Autorimesse uffici direzionali</t>
  </si>
  <si>
    <t xml:space="preserve">3413 - sub 8,9,10,11,12,13        </t>
  </si>
  <si>
    <t>92 mq</t>
  </si>
  <si>
    <t>Via Nazionale, 43 - Loc. Ospedaletto</t>
  </si>
  <si>
    <t>"Progetto Abitare" - DSM</t>
  </si>
  <si>
    <t>1041 - sub 1,4</t>
  </si>
  <si>
    <t>14 mq /6,5 vani</t>
  </si>
  <si>
    <t>Tolmezzo</t>
  </si>
  <si>
    <t>Via G.B. Morgagni, 18</t>
  </si>
  <si>
    <t>2270 mq</t>
  </si>
  <si>
    <t>Via Giovanni XXIII, 3</t>
  </si>
  <si>
    <t>Servizio Tossicodipendenze</t>
  </si>
  <si>
    <t>Via G. Bonanni, 2</t>
  </si>
  <si>
    <t xml:space="preserve">Centro Salute Mentale </t>
  </si>
  <si>
    <t>Via Carnia Libera 1944, 29</t>
  </si>
  <si>
    <t xml:space="preserve">Uffici ASUFC </t>
  </si>
  <si>
    <t>368 - sub 4,12,17,18,19,20,21,22</t>
  </si>
  <si>
    <t>Via A. Sindona</t>
  </si>
  <si>
    <t>Edificio "ex Zamolo"</t>
  </si>
  <si>
    <t>Via Giovanni XXIII, 1</t>
  </si>
  <si>
    <t>13,5 vani</t>
  </si>
  <si>
    <t>Fabbricato "Casa Mia"</t>
  </si>
  <si>
    <t>8,5 vani</t>
  </si>
  <si>
    <t>Via Chiavris, 1</t>
  </si>
  <si>
    <t>7 vani</t>
  </si>
  <si>
    <t>P.le V. Veneto</t>
  </si>
  <si>
    <t>Attività CSM</t>
  </si>
  <si>
    <t>13 - sub 2</t>
  </si>
  <si>
    <t>Paularo</t>
  </si>
  <si>
    <t>Via Nascimbeni, 16</t>
  </si>
  <si>
    <t>Poliambulatorio e Guardia Medica</t>
  </si>
  <si>
    <t xml:space="preserve">Forni di sopra </t>
  </si>
  <si>
    <t>Via M. della Salute, 22</t>
  </si>
  <si>
    <t>Guardia Medica</t>
  </si>
  <si>
    <t>Ampezzo</t>
  </si>
  <si>
    <t>P,le dei Caduti, 17</t>
  </si>
  <si>
    <t>Punto Salute</t>
  </si>
  <si>
    <t>Ovaro</t>
  </si>
  <si>
    <t>Via ex Ferrovia, 15</t>
  </si>
  <si>
    <t>851 - sub 1,3</t>
  </si>
  <si>
    <t>Arta Terme</t>
  </si>
  <si>
    <t>Via Fontana, 17</t>
  </si>
  <si>
    <t>308 - sub 1,2,3,4</t>
  </si>
  <si>
    <t>5+5+3 vani</t>
  </si>
  <si>
    <t>Pontebba</t>
  </si>
  <si>
    <t>P.zza del Popolo, 6/7/8</t>
  </si>
  <si>
    <t xml:space="preserve">Poliambulatorio </t>
  </si>
  <si>
    <t>685 - sub 1</t>
  </si>
  <si>
    <t>Moggio</t>
  </si>
  <si>
    <t>Via G. Ermolli, 28</t>
  </si>
  <si>
    <t>Poliambulatorio</t>
  </si>
  <si>
    <t>343 - sub 2</t>
  </si>
  <si>
    <t>Paluzza</t>
  </si>
  <si>
    <t>Via Nazionale, 31</t>
  </si>
  <si>
    <t>Postazione 118 (c/o ASP COVIL)</t>
  </si>
  <si>
    <t>Rigolato</t>
  </si>
  <si>
    <t>P.zza Durigon</t>
  </si>
  <si>
    <t>Postazione 118 (c/o Casa per Anziani)</t>
  </si>
  <si>
    <t>Tarvisio</t>
  </si>
  <si>
    <t>Via V. Veneto, 74</t>
  </si>
  <si>
    <t>Uffici ASUFC - Punto salute</t>
  </si>
  <si>
    <t>606 - sub 3,4</t>
  </si>
  <si>
    <t>6489/5,5 vani</t>
  </si>
  <si>
    <t>San Daniele del F.</t>
  </si>
  <si>
    <t>Via Trento Trieste, 12</t>
  </si>
  <si>
    <t>Presidio ospedaliero - corpo principale</t>
  </si>
  <si>
    <t>404 - sub 25; A - sub 4</t>
  </si>
  <si>
    <t>Bar interno H</t>
  </si>
  <si>
    <t>404 sub 26</t>
  </si>
  <si>
    <t>100 mq</t>
  </si>
  <si>
    <t>Presidio Ospedaliero - Pad. S</t>
  </si>
  <si>
    <t>404 - sub 21</t>
  </si>
  <si>
    <t>Via Trento Trieste, 6</t>
  </si>
  <si>
    <t>404 - sub 15</t>
  </si>
  <si>
    <t>Via Trento Trieste, 4</t>
  </si>
  <si>
    <t>Servizio Prevenzione</t>
  </si>
  <si>
    <t>404 - sub 18</t>
  </si>
  <si>
    <t>21,5 vani</t>
  </si>
  <si>
    <t>Via Trento Trieste, 2</t>
  </si>
  <si>
    <t>404 - sub 12</t>
  </si>
  <si>
    <t>18 mq</t>
  </si>
  <si>
    <t>Via Carducci, 4</t>
  </si>
  <si>
    <t>Officine, dialisi e centrale termica</t>
  </si>
  <si>
    <t>404 - sub 10</t>
  </si>
  <si>
    <t>Via Dalmazia, 25</t>
  </si>
  <si>
    <t>Residenza afferente al DSM</t>
  </si>
  <si>
    <t>7,5 vani</t>
  </si>
  <si>
    <t>Via Udine, 2</t>
  </si>
  <si>
    <t>Ex scuola infermieri</t>
  </si>
  <si>
    <t>1374 - sub 5</t>
  </si>
  <si>
    <t>Via Trento Trieste, 33</t>
  </si>
  <si>
    <t>Uffici ASUFC (Palazzo Rosa)</t>
  </si>
  <si>
    <t>154 - sub 4</t>
  </si>
  <si>
    <t>Via Carducci, 5</t>
  </si>
  <si>
    <t>Ex Fisiatria</t>
  </si>
  <si>
    <t>456 - sub 2</t>
  </si>
  <si>
    <t>Coseano</t>
  </si>
  <si>
    <t>Via S. Andrea</t>
  </si>
  <si>
    <t>CMPR</t>
  </si>
  <si>
    <t>Buia</t>
  </si>
  <si>
    <t>Via Vidiset, 43</t>
  </si>
  <si>
    <t>Centro Territoriale</t>
  </si>
  <si>
    <t>Ragogna</t>
  </si>
  <si>
    <t>Via Tagliamento, 5</t>
  </si>
  <si>
    <t>Orto sinergico (DSM)</t>
  </si>
  <si>
    <t>4,5 vani</t>
  </si>
  <si>
    <t>Codroipo</t>
  </si>
  <si>
    <t>Viale Duodo, 62</t>
  </si>
  <si>
    <t>Distretto Sanitario</t>
  </si>
  <si>
    <t>86 (graff. 95) - sub 2-4,6</t>
  </si>
  <si>
    <t>50771/1115</t>
  </si>
  <si>
    <t>Via Duodo, 80</t>
  </si>
  <si>
    <t>Celle mortuarie</t>
  </si>
  <si>
    <t>Mortegliano</t>
  </si>
  <si>
    <t>Via XXV aprile, 1</t>
  </si>
  <si>
    <t>Palmanova</t>
  </si>
  <si>
    <t>Via Natisone 11</t>
  </si>
  <si>
    <t xml:space="preserve">Ospedale </t>
  </si>
  <si>
    <t>244603mq</t>
  </si>
  <si>
    <t>EX ASS2</t>
  </si>
  <si>
    <t>Borgo Aquileia 1</t>
  </si>
  <si>
    <t>Uffici ASUFC</t>
  </si>
  <si>
    <t>248 - 13</t>
  </si>
  <si>
    <t>770 mq</t>
  </si>
  <si>
    <t>Via dei Boschi 7</t>
  </si>
  <si>
    <t>Assistenza socio-sanitaria residenziale</t>
  </si>
  <si>
    <t>3461 mq</t>
  </si>
  <si>
    <t>Via Molin 21</t>
  </si>
  <si>
    <t>Dipart.Prevenzione-Sert-CSM- Serv. Territoriali</t>
  </si>
  <si>
    <t>5540 mq</t>
  </si>
  <si>
    <t>Via dei Boschi 17</t>
  </si>
  <si>
    <t>Attività cooperative sociali</t>
  </si>
  <si>
    <t>223 mq</t>
  </si>
  <si>
    <t>S. Giorgio di Nogaro</t>
  </si>
  <si>
    <t>Via Palmanova 1</t>
  </si>
  <si>
    <t>827 mq</t>
  </si>
  <si>
    <t>Latisana</t>
  </si>
  <si>
    <t>Via Sabbionera 45</t>
  </si>
  <si>
    <t>Ospedale-RSA-Hospice-Serv. Territoriali</t>
  </si>
  <si>
    <t>45560 mq</t>
  </si>
  <si>
    <t>Lignano Sabbiadoro</t>
  </si>
  <si>
    <t>Via Parco S. Giovanni Bosco 20</t>
  </si>
  <si>
    <t>Pronto soccorso</t>
  </si>
  <si>
    <t>Cervignano del F.</t>
  </si>
  <si>
    <t>Via Trieste 75</t>
  </si>
  <si>
    <t>298-62</t>
  </si>
  <si>
    <t xml:space="preserve"> DELEGA - SOCIALE</t>
  </si>
  <si>
    <t>Via Carraria N. 97</t>
  </si>
  <si>
    <t>CSRE - COM. RESIDENZIALE</t>
  </si>
  <si>
    <t>76 sub 6</t>
  </si>
  <si>
    <t>Via C. Percoto 92</t>
  </si>
  <si>
    <t>CSRE</t>
  </si>
  <si>
    <t>Pasian di Prato</t>
  </si>
  <si>
    <t>Via Naroncis, 70</t>
  </si>
  <si>
    <t>Via D'antoni, 30</t>
  </si>
  <si>
    <t>205 - sub 11</t>
  </si>
  <si>
    <t>Via dell' Asilo, 2</t>
  </si>
  <si>
    <t>Tricesimo</t>
  </si>
  <si>
    <t>Via S.vito e Modesto</t>
  </si>
  <si>
    <t>COM. RESIDENZIALE</t>
  </si>
  <si>
    <t>Via Piutti, 158</t>
  </si>
  <si>
    <t>Via Laipacco , 253</t>
  </si>
  <si>
    <t>Via Palestro, 10-12</t>
  </si>
  <si>
    <t>137 - sub 10 e 11 (edifici)-sub 12 e 13 cortili</t>
  </si>
  <si>
    <t>Via Padova 10</t>
  </si>
  <si>
    <t>39 - sub 4</t>
  </si>
  <si>
    <t>Via Gervasutta 68/70</t>
  </si>
  <si>
    <t>2923/2924</t>
  </si>
  <si>
    <t xml:space="preserve">Udine </t>
  </si>
  <si>
    <t>Via Massaua, 3</t>
  </si>
  <si>
    <t xml:space="preserve">CSRE </t>
  </si>
  <si>
    <t>110 (398)</t>
  </si>
  <si>
    <t>Via Colugna 97/5</t>
  </si>
  <si>
    <t>Via Udine Collalto, 80</t>
  </si>
  <si>
    <t>137 - sub 3</t>
  </si>
  <si>
    <t xml:space="preserve">Tavagnacco </t>
  </si>
  <si>
    <t>Via Udine 85/1</t>
  </si>
  <si>
    <t>CENTRO DIURNO DISABILITA'</t>
  </si>
  <si>
    <t>1414 - sub 5</t>
  </si>
  <si>
    <t xml:space="preserve">San Daniele del F. </t>
  </si>
  <si>
    <t>Via Dalmazia, 33</t>
  </si>
  <si>
    <t>CASA DI RIPOSO - RSA</t>
  </si>
  <si>
    <t>Via Farinar, 4</t>
  </si>
  <si>
    <t>CSRE - "CJASE SAN GJAL"</t>
  </si>
  <si>
    <t>402 - sub 1,2</t>
  </si>
  <si>
    <t>Via Friuli, 52</t>
  </si>
  <si>
    <t>Via Lisignana</t>
  </si>
  <si>
    <t>SERVIZI SOCIALI - PROGETTO NUOVI PERCORSI</t>
  </si>
  <si>
    <t>835, sub 6</t>
  </si>
  <si>
    <t>5 vani</t>
  </si>
  <si>
    <t>Via dei Colli, 64</t>
  </si>
  <si>
    <t xml:space="preserve">CENTRO TERRITORRIALE </t>
  </si>
  <si>
    <t>324 - sub 2</t>
  </si>
  <si>
    <t>Enemonzo</t>
  </si>
  <si>
    <t>Via Narzans, 2</t>
  </si>
  <si>
    <t>2610/55 mq</t>
  </si>
  <si>
    <t>Via A. Moro, 47</t>
  </si>
  <si>
    <t>125 - sub 2</t>
  </si>
  <si>
    <t xml:space="preserve">Gemona del F. </t>
  </si>
  <si>
    <t>Via dei Formentini, 5</t>
  </si>
  <si>
    <t>6 vani</t>
  </si>
  <si>
    <t>Via Campo, 62</t>
  </si>
  <si>
    <t>Via Brollo, 2 - V.lo dei De Brugnis, 1</t>
  </si>
  <si>
    <t>UFFICI DIREZIONALI - SEDE SERVIZI SOCIALI</t>
  </si>
  <si>
    <t>3354 - sub 5,6</t>
  </si>
  <si>
    <t>30 mq - 7,5 vani</t>
  </si>
  <si>
    <t>Località Piovega</t>
  </si>
  <si>
    <t>SERVIZIO ASSISTENZA FAMILIARI STRANIERI E COMUNITA' LOCALI</t>
  </si>
  <si>
    <t>Via Marzars</t>
  </si>
  <si>
    <t>EDIFICIO EX CATA E AREA PERTINENZA</t>
  </si>
  <si>
    <t>64 - sub 1</t>
  </si>
  <si>
    <t>Via Verdi, 12</t>
  </si>
  <si>
    <t>CENTRO DIURNO ANZIANI</t>
  </si>
  <si>
    <t>599 . Sub 1,7,8,9</t>
  </si>
  <si>
    <t>Venzone</t>
  </si>
  <si>
    <t>Via dei Fossati, 5</t>
  </si>
  <si>
    <t>1211/p</t>
  </si>
  <si>
    <t>Prato di Resia</t>
  </si>
  <si>
    <t>Via S. Giorgio, 18</t>
  </si>
  <si>
    <t>CENTRO DIURNO</t>
  </si>
  <si>
    <t>38 - sub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</si>
</sst>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7E4BC"/>
        <bgColor rgb="FFD7E4BC"/>
      </patternFill>
    </fill>
    <fill>
      <patternFill patternType="solid">
        <fgColor rgb="FFE46D0A"/>
        <bgColor rgb="FFE46D0A"/>
      </patternFill>
    </fill>
    <fill>
      <patternFill patternType="solid">
        <fgColor rgb="FFFFFF00"/>
        <bgColor rgb="FFFFFF00"/>
      </patternFill>
    </fill>
    <fill>
      <patternFill patternType="solid">
        <fgColor rgb="FFFCD5B4"/>
        <bgColor rgb="FFFCD5B4"/>
      </patternFill>
    </fill>
    <fill>
      <patternFill patternType="solid">
        <fgColor rgb="FFB6DDE8"/>
        <bgColor rgb="FFB6DDE8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0" borderId="2" xfId="0" applyBorder="1"/>
    <xf numFmtId="0" fontId="0" fillId="0" borderId="3" xfId="0" applyBorder="1"/>
    <xf numFmtId="1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6" borderId="5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vertical="center" textRotation="90"/>
    </xf>
    <xf numFmtId="0" fontId="4" fillId="0" borderId="5" xfId="0" applyFont="1" applyBorder="1"/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23"/>
  <sheetViews>
    <sheetView tabSelected="1" view="pageBreakPreview" zoomScale="60" zoomScaleNormal="100" workbookViewId="0">
      <selection sqref="A1:I1"/>
    </sheetView>
  </sheetViews>
  <sheetFormatPr defaultRowHeight="12.75" x14ac:dyDescent="0.2"/>
  <cols>
    <col min="1" max="1" width="19" customWidth="1"/>
    <col min="2" max="2" width="22.42578125" customWidth="1"/>
    <col min="3" max="3" width="45.140625" customWidth="1"/>
    <col min="4" max="4" width="17.28515625" customWidth="1"/>
    <col min="5" max="5" width="5.7109375" customWidth="1"/>
    <col min="6" max="6" width="23" customWidth="1"/>
    <col min="7" max="7" width="14.42578125" customWidth="1"/>
    <col min="8" max="8" width="15.140625" style="9" customWidth="1"/>
    <col min="9" max="9" width="11" customWidth="1"/>
    <col min="10" max="10" width="9.140625" customWidth="1"/>
  </cols>
  <sheetData>
    <row r="1" spans="1:28" ht="39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28" ht="50.25" customHeight="1" x14ac:dyDescent="0.2">
      <c r="A2" s="12" t="s">
        <v>1</v>
      </c>
      <c r="B2" s="12"/>
      <c r="C2" s="1" t="s">
        <v>2</v>
      </c>
      <c r="D2" s="1" t="s">
        <v>3</v>
      </c>
      <c r="E2" s="13" t="s">
        <v>4</v>
      </c>
      <c r="F2" s="13"/>
      <c r="G2" s="1" t="s">
        <v>5</v>
      </c>
      <c r="H2" s="1" t="s">
        <v>6</v>
      </c>
      <c r="I2" s="2"/>
      <c r="J2" s="3"/>
      <c r="K2" s="3"/>
      <c r="L2" s="3"/>
      <c r="M2" s="3"/>
      <c r="N2" s="3"/>
      <c r="O2" s="3"/>
    </row>
    <row r="3" spans="1:28" s="3" customFormat="1" ht="22.5" customHeight="1" x14ac:dyDescent="0.2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4"/>
    </row>
    <row r="4" spans="1:28" s="3" customFormat="1" ht="32.25" customHeight="1" x14ac:dyDescent="0.2">
      <c r="A4" s="15" t="s">
        <v>8</v>
      </c>
      <c r="B4" s="16" t="s">
        <v>9</v>
      </c>
      <c r="C4" s="17" t="s">
        <v>10</v>
      </c>
      <c r="D4" s="18" t="s">
        <v>11</v>
      </c>
      <c r="E4" s="19"/>
      <c r="F4" s="16" t="s">
        <v>12</v>
      </c>
      <c r="G4" s="18" t="s">
        <v>13</v>
      </c>
      <c r="H4" s="19"/>
      <c r="I4" s="20" t="s">
        <v>14</v>
      </c>
      <c r="J4" s="4"/>
      <c r="P4" s="5"/>
    </row>
    <row r="5" spans="1:28" x14ac:dyDescent="0.2">
      <c r="A5" s="15" t="s">
        <v>15</v>
      </c>
      <c r="B5" s="21" t="s">
        <v>16</v>
      </c>
      <c r="C5" s="17" t="s">
        <v>17</v>
      </c>
      <c r="D5" s="22" t="s">
        <v>18</v>
      </c>
      <c r="E5" s="22">
        <v>22</v>
      </c>
      <c r="F5" s="22">
        <v>1123</v>
      </c>
      <c r="G5" s="23">
        <v>30901</v>
      </c>
      <c r="H5" s="24" t="s">
        <v>19</v>
      </c>
      <c r="I5" s="20"/>
      <c r="J5" s="3"/>
      <c r="K5" s="3"/>
      <c r="L5" s="3"/>
      <c r="M5" s="3"/>
      <c r="N5" s="3"/>
      <c r="O5" s="3"/>
    </row>
    <row r="6" spans="1:28" x14ac:dyDescent="0.2">
      <c r="A6" s="15" t="s">
        <v>20</v>
      </c>
      <c r="B6" s="18" t="s">
        <v>21</v>
      </c>
      <c r="C6" s="18" t="s">
        <v>22</v>
      </c>
      <c r="D6" s="22" t="s">
        <v>18</v>
      </c>
      <c r="E6" s="22">
        <v>21</v>
      </c>
      <c r="F6" s="22">
        <v>312</v>
      </c>
      <c r="G6" s="18">
        <v>11637</v>
      </c>
      <c r="H6" s="24" t="s">
        <v>19</v>
      </c>
      <c r="I6" s="20"/>
      <c r="J6" s="3"/>
      <c r="K6" s="3"/>
      <c r="L6" s="3"/>
      <c r="M6" s="3"/>
      <c r="N6" s="3"/>
      <c r="O6" s="3"/>
    </row>
    <row r="7" spans="1:28" x14ac:dyDescent="0.2">
      <c r="A7" s="15" t="s">
        <v>20</v>
      </c>
      <c r="B7" s="22" t="s">
        <v>23</v>
      </c>
      <c r="C7" s="18" t="s">
        <v>24</v>
      </c>
      <c r="D7" s="22"/>
      <c r="E7" s="22">
        <v>22</v>
      </c>
      <c r="F7" s="22">
        <v>317</v>
      </c>
      <c r="G7" s="18"/>
      <c r="H7" s="24" t="s">
        <v>19</v>
      </c>
      <c r="I7" s="20"/>
      <c r="J7" s="3"/>
      <c r="K7" s="3"/>
      <c r="L7" s="3"/>
      <c r="M7" s="3"/>
      <c r="N7" s="3"/>
      <c r="O7" s="3"/>
    </row>
    <row r="8" spans="1:28" x14ac:dyDescent="0.2">
      <c r="A8" s="15" t="s">
        <v>15</v>
      </c>
      <c r="B8" s="22" t="s">
        <v>23</v>
      </c>
      <c r="C8" s="18" t="s">
        <v>25</v>
      </c>
      <c r="D8" s="22" t="s">
        <v>18</v>
      </c>
      <c r="E8" s="22">
        <v>22</v>
      </c>
      <c r="F8" s="22">
        <v>50</v>
      </c>
      <c r="G8" s="18">
        <v>68563</v>
      </c>
      <c r="H8" s="24" t="s">
        <v>19</v>
      </c>
      <c r="I8" s="20"/>
      <c r="J8" s="3"/>
      <c r="K8" s="3"/>
      <c r="L8" s="3"/>
      <c r="M8" s="3"/>
      <c r="N8" s="3"/>
      <c r="O8" s="3"/>
    </row>
    <row r="9" spans="1:28" s="3" customFormat="1" x14ac:dyDescent="0.2">
      <c r="A9" s="15" t="s">
        <v>26</v>
      </c>
      <c r="B9" s="18" t="s">
        <v>27</v>
      </c>
      <c r="C9" s="18" t="s">
        <v>28</v>
      </c>
      <c r="D9" s="18" t="s">
        <v>18</v>
      </c>
      <c r="E9" s="18">
        <v>15</v>
      </c>
      <c r="F9" s="18" t="s">
        <v>29</v>
      </c>
      <c r="G9" s="18"/>
      <c r="H9" s="18" t="s">
        <v>30</v>
      </c>
      <c r="I9" s="20"/>
    </row>
    <row r="10" spans="1:28" s="3" customFormat="1" x14ac:dyDescent="0.2">
      <c r="A10" s="15" t="s">
        <v>26</v>
      </c>
      <c r="B10" s="18" t="s">
        <v>27</v>
      </c>
      <c r="C10" s="18" t="s">
        <v>28</v>
      </c>
      <c r="D10" s="18" t="s">
        <v>18</v>
      </c>
      <c r="E10" s="18">
        <v>15</v>
      </c>
      <c r="F10" s="18" t="s">
        <v>31</v>
      </c>
      <c r="G10" s="18"/>
      <c r="H10" s="18" t="s">
        <v>30</v>
      </c>
      <c r="I10" s="20"/>
    </row>
    <row r="11" spans="1:28" s="3" customFormat="1" x14ac:dyDescent="0.2">
      <c r="A11" s="15" t="s">
        <v>26</v>
      </c>
      <c r="B11" s="18" t="s">
        <v>27</v>
      </c>
      <c r="C11" s="18" t="s">
        <v>32</v>
      </c>
      <c r="D11" s="18" t="s">
        <v>18</v>
      </c>
      <c r="E11" s="18">
        <v>15</v>
      </c>
      <c r="F11" s="18" t="s">
        <v>33</v>
      </c>
      <c r="G11" s="18"/>
      <c r="H11" s="18" t="s">
        <v>30</v>
      </c>
      <c r="I11" s="20"/>
    </row>
    <row r="12" spans="1:28" s="3" customFormat="1" x14ac:dyDescent="0.2">
      <c r="A12" s="15" t="s">
        <v>26</v>
      </c>
      <c r="B12" s="18" t="s">
        <v>27</v>
      </c>
      <c r="C12" s="18" t="s">
        <v>32</v>
      </c>
      <c r="D12" s="18" t="s">
        <v>18</v>
      </c>
      <c r="E12" s="18">
        <v>15</v>
      </c>
      <c r="F12" s="18" t="s">
        <v>34</v>
      </c>
      <c r="G12" s="18"/>
      <c r="H12" s="18" t="s">
        <v>30</v>
      </c>
      <c r="I12" s="20"/>
    </row>
    <row r="13" spans="1:28" s="3" customFormat="1" x14ac:dyDescent="0.2">
      <c r="A13" s="15" t="s">
        <v>35</v>
      </c>
      <c r="B13" s="18" t="s">
        <v>36</v>
      </c>
      <c r="C13" s="18" t="s">
        <v>37</v>
      </c>
      <c r="D13" s="18" t="s">
        <v>18</v>
      </c>
      <c r="E13" s="22">
        <v>21</v>
      </c>
      <c r="F13" s="22" t="s">
        <v>38</v>
      </c>
      <c r="G13" s="18">
        <v>6155</v>
      </c>
      <c r="H13" s="24" t="s">
        <v>19</v>
      </c>
      <c r="I13" s="20"/>
    </row>
    <row r="14" spans="1:28" x14ac:dyDescent="0.2">
      <c r="A14" s="15" t="s">
        <v>39</v>
      </c>
      <c r="B14" s="22" t="s">
        <v>36</v>
      </c>
      <c r="C14" s="22" t="s">
        <v>40</v>
      </c>
      <c r="D14" s="22" t="s">
        <v>18</v>
      </c>
      <c r="E14" s="22">
        <v>21</v>
      </c>
      <c r="F14" s="22" t="s">
        <v>41</v>
      </c>
      <c r="G14" s="18">
        <v>1866</v>
      </c>
      <c r="H14" s="24" t="s">
        <v>19</v>
      </c>
      <c r="I14" s="20"/>
      <c r="J14" s="3"/>
      <c r="K14" s="3"/>
      <c r="L14" s="3"/>
      <c r="M14" s="3"/>
      <c r="N14" s="3"/>
    </row>
    <row r="15" spans="1:28" x14ac:dyDescent="0.2">
      <c r="A15" s="15" t="s">
        <v>42</v>
      </c>
      <c r="B15" s="18" t="s">
        <v>43</v>
      </c>
      <c r="C15" s="18" t="s">
        <v>44</v>
      </c>
      <c r="D15" s="18" t="s">
        <v>45</v>
      </c>
      <c r="E15" s="18">
        <v>4</v>
      </c>
      <c r="F15" s="18" t="s">
        <v>46</v>
      </c>
      <c r="G15" s="18"/>
      <c r="H15" s="18" t="s">
        <v>30</v>
      </c>
      <c r="I15" s="2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">
      <c r="A16" s="15" t="s">
        <v>42</v>
      </c>
      <c r="B16" s="18" t="s">
        <v>43</v>
      </c>
      <c r="C16" s="18" t="s">
        <v>28</v>
      </c>
      <c r="D16" s="18" t="s">
        <v>45</v>
      </c>
      <c r="E16" s="18">
        <v>4</v>
      </c>
      <c r="F16" s="18">
        <v>334</v>
      </c>
      <c r="G16" s="18"/>
      <c r="H16" s="18" t="s">
        <v>30</v>
      </c>
      <c r="I16" s="20"/>
      <c r="J16" s="3"/>
      <c r="K16" s="3"/>
      <c r="L16" s="3"/>
      <c r="M16" s="3"/>
      <c r="N16" s="3"/>
      <c r="O16" s="3"/>
    </row>
    <row r="17" spans="1:15" x14ac:dyDescent="0.2">
      <c r="A17" s="15" t="s">
        <v>42</v>
      </c>
      <c r="B17" s="18" t="s">
        <v>43</v>
      </c>
      <c r="C17" s="18" t="s">
        <v>47</v>
      </c>
      <c r="D17" s="18" t="s">
        <v>18</v>
      </c>
      <c r="E17" s="18">
        <v>4</v>
      </c>
      <c r="F17" s="18">
        <v>368</v>
      </c>
      <c r="G17" s="18">
        <v>328</v>
      </c>
      <c r="H17" s="18" t="s">
        <v>30</v>
      </c>
      <c r="I17" s="20"/>
      <c r="J17" s="3"/>
      <c r="K17" s="3"/>
      <c r="L17" s="3"/>
      <c r="M17" s="3"/>
      <c r="N17" s="3"/>
      <c r="O17" s="3"/>
    </row>
    <row r="18" spans="1:15" ht="25.5" x14ac:dyDescent="0.2">
      <c r="A18" s="15" t="s">
        <v>42</v>
      </c>
      <c r="B18" s="18" t="s">
        <v>48</v>
      </c>
      <c r="C18" s="16" t="s">
        <v>49</v>
      </c>
      <c r="D18" s="18" t="s">
        <v>11</v>
      </c>
      <c r="E18" s="18"/>
      <c r="F18" s="18"/>
      <c r="G18" s="18"/>
      <c r="H18" s="18"/>
      <c r="I18" s="20"/>
      <c r="J18" s="3"/>
      <c r="K18" s="3"/>
      <c r="L18" s="3"/>
      <c r="M18" s="3"/>
      <c r="N18" s="3"/>
      <c r="O18" s="3"/>
    </row>
    <row r="19" spans="1:15" x14ac:dyDescent="0.2">
      <c r="A19" s="15" t="s">
        <v>42</v>
      </c>
      <c r="B19" s="18" t="s">
        <v>48</v>
      </c>
      <c r="C19" s="18" t="s">
        <v>50</v>
      </c>
      <c r="D19" s="18" t="s">
        <v>11</v>
      </c>
      <c r="E19" s="18"/>
      <c r="F19" s="18"/>
      <c r="G19" s="18"/>
      <c r="H19" s="18"/>
      <c r="I19" s="20"/>
      <c r="J19" s="3"/>
      <c r="K19" s="3"/>
      <c r="L19" s="3"/>
      <c r="M19" s="3"/>
      <c r="N19" s="3"/>
      <c r="O19" s="3"/>
    </row>
    <row r="20" spans="1:15" ht="16.5" customHeight="1" x14ac:dyDescent="0.2">
      <c r="A20" s="25" t="s">
        <v>51</v>
      </c>
      <c r="B20" s="26" t="s">
        <v>52</v>
      </c>
      <c r="C20" s="26" t="s">
        <v>40</v>
      </c>
      <c r="D20" s="26" t="s">
        <v>18</v>
      </c>
      <c r="E20" s="23">
        <v>13</v>
      </c>
      <c r="F20" s="18" t="s">
        <v>53</v>
      </c>
      <c r="G20" s="18">
        <v>549</v>
      </c>
      <c r="H20" s="26" t="s">
        <v>19</v>
      </c>
      <c r="I20" s="20"/>
      <c r="J20" s="3"/>
      <c r="K20" s="3"/>
      <c r="L20" s="3"/>
      <c r="M20" s="3"/>
      <c r="N20" s="3"/>
      <c r="O20" s="3"/>
    </row>
    <row r="21" spans="1:15" x14ac:dyDescent="0.2">
      <c r="A21" s="25"/>
      <c r="B21" s="26"/>
      <c r="C21" s="26"/>
      <c r="D21" s="26"/>
      <c r="E21" s="23">
        <v>13</v>
      </c>
      <c r="F21" s="18" t="s">
        <v>54</v>
      </c>
      <c r="G21" s="18"/>
      <c r="H21" s="26"/>
      <c r="I21" s="20"/>
      <c r="J21" s="3"/>
      <c r="K21" s="3"/>
      <c r="L21" s="3"/>
      <c r="M21" s="3"/>
      <c r="N21" s="3"/>
      <c r="O21" s="3"/>
    </row>
    <row r="22" spans="1:15" x14ac:dyDescent="0.2">
      <c r="A22" s="15" t="s">
        <v>55</v>
      </c>
      <c r="B22" s="22" t="s">
        <v>56</v>
      </c>
      <c r="C22" s="18" t="s">
        <v>57</v>
      </c>
      <c r="D22" s="22" t="s">
        <v>18</v>
      </c>
      <c r="E22" s="22">
        <v>25</v>
      </c>
      <c r="F22" s="22">
        <v>205</v>
      </c>
      <c r="G22" s="16">
        <v>1362</v>
      </c>
      <c r="H22" s="24" t="s">
        <v>19</v>
      </c>
      <c r="I22" s="20"/>
    </row>
    <row r="23" spans="1:15" x14ac:dyDescent="0.2">
      <c r="A23" s="15" t="s">
        <v>58</v>
      </c>
      <c r="B23" s="22" t="s">
        <v>59</v>
      </c>
      <c r="C23" s="18" t="s">
        <v>60</v>
      </c>
      <c r="D23" s="22"/>
      <c r="E23" s="22"/>
      <c r="F23" s="22"/>
      <c r="G23" s="16"/>
      <c r="H23" s="24"/>
      <c r="I23" s="20"/>
    </row>
    <row r="24" spans="1:15" x14ac:dyDescent="0.2">
      <c r="A24" s="27" t="s">
        <v>61</v>
      </c>
      <c r="B24" s="22" t="s">
        <v>62</v>
      </c>
      <c r="C24" s="22" t="s">
        <v>63</v>
      </c>
      <c r="D24" s="22" t="s">
        <v>18</v>
      </c>
      <c r="E24" s="22">
        <v>25</v>
      </c>
      <c r="F24" s="22" t="s">
        <v>64</v>
      </c>
      <c r="G24" s="18">
        <v>438</v>
      </c>
      <c r="H24" s="24" t="s">
        <v>19</v>
      </c>
      <c r="I24" s="20"/>
      <c r="J24" s="3"/>
      <c r="K24" s="3"/>
      <c r="L24" s="3"/>
      <c r="M24" s="3"/>
      <c r="N24" s="3"/>
      <c r="O24" s="3"/>
    </row>
    <row r="25" spans="1:15" x14ac:dyDescent="0.2">
      <c r="A25" s="15" t="s">
        <v>65</v>
      </c>
      <c r="B25" s="22" t="s">
        <v>66</v>
      </c>
      <c r="C25" s="22" t="s">
        <v>67</v>
      </c>
      <c r="D25" s="17" t="s">
        <v>18</v>
      </c>
      <c r="E25" s="22">
        <v>18</v>
      </c>
      <c r="F25" s="18">
        <v>59</v>
      </c>
      <c r="G25" s="18">
        <v>6953</v>
      </c>
      <c r="H25" s="28" t="s">
        <v>30</v>
      </c>
      <c r="I25" s="20"/>
    </row>
    <row r="26" spans="1:15" x14ac:dyDescent="0.2">
      <c r="A26" s="15" t="s">
        <v>65</v>
      </c>
      <c r="B26" s="22" t="s">
        <v>66</v>
      </c>
      <c r="C26" s="22" t="s">
        <v>68</v>
      </c>
      <c r="D26" s="17"/>
      <c r="E26" s="22">
        <v>18</v>
      </c>
      <c r="F26" s="18">
        <v>56</v>
      </c>
      <c r="G26" s="18"/>
      <c r="H26" s="28"/>
      <c r="I26" s="20"/>
    </row>
    <row r="27" spans="1:15" x14ac:dyDescent="0.2">
      <c r="A27" s="15" t="s">
        <v>65</v>
      </c>
      <c r="B27" s="22" t="s">
        <v>66</v>
      </c>
      <c r="C27" s="22" t="s">
        <v>69</v>
      </c>
      <c r="D27" s="17" t="s">
        <v>18</v>
      </c>
      <c r="E27" s="22">
        <v>18</v>
      </c>
      <c r="F27" s="18">
        <v>270</v>
      </c>
      <c r="G27" s="18">
        <v>1593</v>
      </c>
      <c r="H27" s="28" t="s">
        <v>30</v>
      </c>
      <c r="I27" s="20"/>
    </row>
    <row r="28" spans="1:15" x14ac:dyDescent="0.2">
      <c r="A28" s="15" t="s">
        <v>65</v>
      </c>
      <c r="B28" s="22" t="s">
        <v>66</v>
      </c>
      <c r="C28" s="22" t="s">
        <v>70</v>
      </c>
      <c r="D28" s="17" t="s">
        <v>18</v>
      </c>
      <c r="E28" s="22">
        <v>18</v>
      </c>
      <c r="F28" s="18">
        <v>318</v>
      </c>
      <c r="G28" s="18">
        <v>361</v>
      </c>
      <c r="H28" s="28" t="s">
        <v>30</v>
      </c>
      <c r="I28" s="20"/>
    </row>
    <row r="29" spans="1:15" ht="25.5" x14ac:dyDescent="0.2">
      <c r="A29" s="15" t="s">
        <v>71</v>
      </c>
      <c r="B29" s="22" t="s">
        <v>72</v>
      </c>
      <c r="C29" s="21" t="s">
        <v>73</v>
      </c>
      <c r="D29" s="18" t="s">
        <v>11</v>
      </c>
      <c r="E29" s="22">
        <v>16</v>
      </c>
      <c r="F29" s="22" t="s">
        <v>74</v>
      </c>
      <c r="G29" s="18">
        <v>620</v>
      </c>
      <c r="H29" s="16"/>
      <c r="I29" s="20"/>
      <c r="J29" s="3"/>
      <c r="K29" s="3"/>
      <c r="L29" s="3"/>
      <c r="M29" s="3"/>
      <c r="N29" s="3"/>
      <c r="O29" s="3"/>
    </row>
    <row r="30" spans="1:15" x14ac:dyDescent="0.2">
      <c r="A30" s="25" t="s">
        <v>75</v>
      </c>
      <c r="B30" s="26" t="s">
        <v>76</v>
      </c>
      <c r="C30" s="26" t="s">
        <v>77</v>
      </c>
      <c r="D30" s="26" t="s">
        <v>18</v>
      </c>
      <c r="E30" s="22">
        <v>26</v>
      </c>
      <c r="F30" s="22" t="s">
        <v>78</v>
      </c>
      <c r="G30" s="18">
        <v>610</v>
      </c>
      <c r="H30" s="29" t="s">
        <v>19</v>
      </c>
      <c r="I30" s="20"/>
    </row>
    <row r="31" spans="1:15" x14ac:dyDescent="0.2">
      <c r="A31" s="25"/>
      <c r="B31" s="26"/>
      <c r="C31" s="26"/>
      <c r="D31" s="26"/>
      <c r="E31" s="22">
        <v>26</v>
      </c>
      <c r="F31" s="22" t="s">
        <v>79</v>
      </c>
      <c r="G31" s="18"/>
      <c r="H31" s="29"/>
      <c r="I31" s="20"/>
    </row>
    <row r="32" spans="1:15" x14ac:dyDescent="0.2">
      <c r="A32" s="15" t="s">
        <v>80</v>
      </c>
      <c r="B32" s="22" t="s">
        <v>81</v>
      </c>
      <c r="C32" s="17" t="s">
        <v>17</v>
      </c>
      <c r="D32" s="22" t="s">
        <v>18</v>
      </c>
      <c r="E32" s="22">
        <v>18</v>
      </c>
      <c r="F32" s="22" t="s">
        <v>82</v>
      </c>
      <c r="G32" s="18">
        <v>5132</v>
      </c>
      <c r="H32" s="24" t="s">
        <v>19</v>
      </c>
      <c r="I32" s="20"/>
    </row>
    <row r="33" spans="1:80" x14ac:dyDescent="0.2">
      <c r="A33" s="15" t="s">
        <v>80</v>
      </c>
      <c r="B33" s="22" t="s">
        <v>83</v>
      </c>
      <c r="C33" s="17" t="s">
        <v>84</v>
      </c>
      <c r="D33" s="18" t="s">
        <v>11</v>
      </c>
      <c r="E33" s="22">
        <v>26</v>
      </c>
      <c r="F33" s="22" t="s">
        <v>85</v>
      </c>
      <c r="G33" s="18">
        <v>215</v>
      </c>
      <c r="H33" s="24"/>
      <c r="I33" s="20"/>
    </row>
    <row r="34" spans="1:80" x14ac:dyDescent="0.2">
      <c r="A34" s="27" t="s">
        <v>80</v>
      </c>
      <c r="B34" s="22" t="s">
        <v>86</v>
      </c>
      <c r="C34" s="22" t="s">
        <v>87</v>
      </c>
      <c r="D34" s="18" t="s">
        <v>11</v>
      </c>
      <c r="E34" s="22">
        <v>18</v>
      </c>
      <c r="F34" s="22">
        <v>215</v>
      </c>
      <c r="G34" s="18">
        <v>1410</v>
      </c>
      <c r="H34" s="28"/>
      <c r="I34" s="20"/>
    </row>
    <row r="35" spans="1:80" x14ac:dyDescent="0.2">
      <c r="A35" s="27" t="s">
        <v>80</v>
      </c>
      <c r="B35" s="22" t="s">
        <v>88</v>
      </c>
      <c r="C35" s="22" t="s">
        <v>40</v>
      </c>
      <c r="D35" s="18" t="s">
        <v>11</v>
      </c>
      <c r="E35" s="22">
        <v>26</v>
      </c>
      <c r="F35" s="22" t="s">
        <v>89</v>
      </c>
      <c r="G35" s="18">
        <v>282</v>
      </c>
      <c r="H35" s="28"/>
      <c r="I35" s="20"/>
    </row>
    <row r="36" spans="1:80" x14ac:dyDescent="0.2">
      <c r="A36" s="27" t="s">
        <v>80</v>
      </c>
      <c r="B36" s="18" t="s">
        <v>90</v>
      </c>
      <c r="C36" s="22" t="s">
        <v>40</v>
      </c>
      <c r="D36" s="18" t="s">
        <v>11</v>
      </c>
      <c r="E36" s="22">
        <v>16</v>
      </c>
      <c r="F36" s="22" t="s">
        <v>91</v>
      </c>
      <c r="G36" s="18">
        <v>1107</v>
      </c>
      <c r="H36" s="28"/>
      <c r="I36" s="20"/>
    </row>
    <row r="37" spans="1:80" s="3" customFormat="1" x14ac:dyDescent="0.2">
      <c r="A37" s="15" t="s">
        <v>80</v>
      </c>
      <c r="B37" s="18" t="s">
        <v>92</v>
      </c>
      <c r="C37" s="26" t="s">
        <v>93</v>
      </c>
      <c r="D37" s="18" t="s">
        <v>11</v>
      </c>
      <c r="E37" s="18">
        <v>18</v>
      </c>
      <c r="F37" s="18" t="s">
        <v>94</v>
      </c>
      <c r="G37" s="26">
        <v>1485</v>
      </c>
      <c r="H37" s="24"/>
      <c r="I37" s="20"/>
    </row>
    <row r="38" spans="1:80" s="3" customFormat="1" x14ac:dyDescent="0.2">
      <c r="A38" s="15" t="s">
        <v>80</v>
      </c>
      <c r="B38" s="18" t="s">
        <v>95</v>
      </c>
      <c r="C38" s="26"/>
      <c r="D38" s="18" t="s">
        <v>11</v>
      </c>
      <c r="E38" s="18">
        <v>18</v>
      </c>
      <c r="F38" s="18" t="s">
        <v>96</v>
      </c>
      <c r="G38" s="26"/>
      <c r="H38" s="24"/>
      <c r="I38" s="20"/>
    </row>
    <row r="39" spans="1:80" x14ac:dyDescent="0.2">
      <c r="A39" s="15" t="s">
        <v>97</v>
      </c>
      <c r="B39" s="23" t="s">
        <v>98</v>
      </c>
      <c r="C39" s="23" t="s">
        <v>99</v>
      </c>
      <c r="D39" s="18" t="s">
        <v>11</v>
      </c>
      <c r="E39" s="23">
        <v>28</v>
      </c>
      <c r="F39" s="18" t="s">
        <v>100</v>
      </c>
      <c r="G39" s="18">
        <v>689.6</v>
      </c>
      <c r="H39" s="23"/>
      <c r="I39" s="20"/>
      <c r="J39" s="3"/>
      <c r="K39" s="3"/>
      <c r="L39" s="3"/>
      <c r="M39" s="3"/>
      <c r="N39" s="3"/>
      <c r="O39" s="3"/>
    </row>
    <row r="40" spans="1:80" x14ac:dyDescent="0.2">
      <c r="A40" s="15" t="s">
        <v>101</v>
      </c>
      <c r="B40" s="22" t="s">
        <v>102</v>
      </c>
      <c r="C40" s="18" t="s">
        <v>103</v>
      </c>
      <c r="D40" s="18" t="s">
        <v>18</v>
      </c>
      <c r="E40" s="22">
        <v>12</v>
      </c>
      <c r="F40" s="22">
        <v>562</v>
      </c>
      <c r="G40" s="18">
        <v>7357</v>
      </c>
      <c r="H40" s="24" t="s">
        <v>19</v>
      </c>
      <c r="I40" s="20"/>
    </row>
    <row r="41" spans="1:80" x14ac:dyDescent="0.2">
      <c r="A41" s="15" t="s">
        <v>104</v>
      </c>
      <c r="B41" s="22" t="s">
        <v>105</v>
      </c>
      <c r="C41" s="18" t="s">
        <v>22</v>
      </c>
      <c r="D41" s="26" t="s">
        <v>18</v>
      </c>
      <c r="E41" s="26">
        <v>40</v>
      </c>
      <c r="F41" s="22">
        <v>102</v>
      </c>
      <c r="G41" s="18">
        <v>717</v>
      </c>
      <c r="H41" s="24" t="s">
        <v>19</v>
      </c>
      <c r="I41" s="20"/>
      <c r="J41" s="3"/>
      <c r="K41" s="3"/>
      <c r="L41" s="3"/>
      <c r="M41" s="3"/>
      <c r="N41" s="3"/>
      <c r="O41" s="3"/>
    </row>
    <row r="42" spans="1:80" x14ac:dyDescent="0.2">
      <c r="A42" s="27" t="s">
        <v>104</v>
      </c>
      <c r="B42" s="22" t="s">
        <v>106</v>
      </c>
      <c r="C42" s="18" t="s">
        <v>22</v>
      </c>
      <c r="D42" s="26"/>
      <c r="E42" s="26"/>
      <c r="F42" s="22">
        <v>103</v>
      </c>
      <c r="G42" s="18">
        <v>1956</v>
      </c>
      <c r="H42" s="24" t="s">
        <v>19</v>
      </c>
      <c r="I42" s="20"/>
      <c r="J42" s="3"/>
      <c r="K42" s="3"/>
      <c r="L42" s="3"/>
      <c r="M42" s="3"/>
      <c r="N42" s="3"/>
      <c r="O42" s="3"/>
    </row>
    <row r="43" spans="1:80" x14ac:dyDescent="0.2">
      <c r="A43" s="27" t="s">
        <v>104</v>
      </c>
      <c r="B43" s="26" t="s">
        <v>107</v>
      </c>
      <c r="C43" s="29" t="s">
        <v>108</v>
      </c>
      <c r="D43" s="26"/>
      <c r="E43" s="26"/>
      <c r="F43" s="22" t="s">
        <v>109</v>
      </c>
      <c r="G43" s="18">
        <v>10152</v>
      </c>
      <c r="H43" s="24" t="s">
        <v>19</v>
      </c>
      <c r="I43" s="20"/>
      <c r="J43" s="3"/>
      <c r="K43" s="3"/>
      <c r="L43" s="3"/>
      <c r="M43" s="3"/>
      <c r="N43" s="3"/>
      <c r="O43" s="3"/>
    </row>
    <row r="44" spans="1:80" x14ac:dyDescent="0.2">
      <c r="A44" s="27" t="s">
        <v>104</v>
      </c>
      <c r="B44" s="26"/>
      <c r="C44" s="29"/>
      <c r="D44" s="26"/>
      <c r="E44" s="26"/>
      <c r="F44" s="22" t="s">
        <v>110</v>
      </c>
      <c r="G44" s="18">
        <v>549</v>
      </c>
      <c r="H44" s="24" t="s">
        <v>19</v>
      </c>
      <c r="I44" s="20"/>
      <c r="J44" s="3"/>
      <c r="K44" s="3"/>
      <c r="L44" s="3"/>
      <c r="M44" s="3"/>
      <c r="N44" s="3"/>
      <c r="O44" s="3"/>
    </row>
    <row r="45" spans="1:80" x14ac:dyDescent="0.2">
      <c r="A45" s="27" t="s">
        <v>104</v>
      </c>
      <c r="B45" s="26"/>
      <c r="C45" s="29"/>
      <c r="D45" s="26"/>
      <c r="E45" s="26"/>
      <c r="F45" s="22" t="s">
        <v>111</v>
      </c>
      <c r="G45" s="18"/>
      <c r="H45" s="24" t="s">
        <v>19</v>
      </c>
      <c r="I45" s="2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x14ac:dyDescent="0.2">
      <c r="A46" s="27" t="s">
        <v>104</v>
      </c>
      <c r="B46" s="26"/>
      <c r="C46" s="29"/>
      <c r="D46" s="26"/>
      <c r="E46" s="26"/>
      <c r="F46" s="22" t="s">
        <v>112</v>
      </c>
      <c r="G46" s="18"/>
      <c r="H46" s="24" t="s">
        <v>19</v>
      </c>
      <c r="I46" s="2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x14ac:dyDescent="0.2">
      <c r="A47" s="27" t="s">
        <v>104</v>
      </c>
      <c r="B47" s="22" t="s">
        <v>113</v>
      </c>
      <c r="C47" s="22" t="s">
        <v>17</v>
      </c>
      <c r="D47" s="22" t="s">
        <v>18</v>
      </c>
      <c r="E47" s="22">
        <v>37</v>
      </c>
      <c r="F47" s="22" t="s">
        <v>114</v>
      </c>
      <c r="G47" s="18">
        <v>24700</v>
      </c>
      <c r="H47" s="24" t="s">
        <v>19</v>
      </c>
      <c r="I47" s="2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6" customFormat="1" x14ac:dyDescent="0.2">
      <c r="A48" s="15" t="s">
        <v>104</v>
      </c>
      <c r="B48" s="18" t="s">
        <v>115</v>
      </c>
      <c r="C48" s="18" t="s">
        <v>116</v>
      </c>
      <c r="D48" s="18" t="s">
        <v>18</v>
      </c>
      <c r="E48" s="18">
        <v>50</v>
      </c>
      <c r="F48" s="18" t="s">
        <v>117</v>
      </c>
      <c r="G48" s="18">
        <v>105307</v>
      </c>
      <c r="H48" s="24" t="s">
        <v>19</v>
      </c>
      <c r="I48" s="2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6" customFormat="1" x14ac:dyDescent="0.2">
      <c r="A49" s="30" t="s">
        <v>104</v>
      </c>
      <c r="B49" s="18" t="s">
        <v>115</v>
      </c>
      <c r="C49" s="18" t="s">
        <v>118</v>
      </c>
      <c r="D49" s="18" t="s">
        <v>18</v>
      </c>
      <c r="E49" s="18">
        <v>50</v>
      </c>
      <c r="F49" s="18" t="s">
        <v>119</v>
      </c>
      <c r="G49" s="18">
        <v>91</v>
      </c>
      <c r="H49" s="24" t="s">
        <v>19</v>
      </c>
      <c r="I49" s="2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x14ac:dyDescent="0.2">
      <c r="A50" s="30" t="s">
        <v>104</v>
      </c>
      <c r="B50" s="22" t="s">
        <v>120</v>
      </c>
      <c r="C50" s="18" t="s">
        <v>121</v>
      </c>
      <c r="D50" s="22" t="s">
        <v>18</v>
      </c>
      <c r="E50" s="22">
        <v>41</v>
      </c>
      <c r="F50" s="22" t="s">
        <v>122</v>
      </c>
      <c r="G50" s="18">
        <v>1586</v>
      </c>
      <c r="H50" s="24" t="s">
        <v>19</v>
      </c>
      <c r="I50" s="2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80" ht="57.75" customHeight="1" x14ac:dyDescent="0.2">
      <c r="A51" s="30" t="s">
        <v>104</v>
      </c>
      <c r="B51" s="26" t="s">
        <v>123</v>
      </c>
      <c r="C51" s="26" t="s">
        <v>124</v>
      </c>
      <c r="D51" s="26" t="s">
        <v>18</v>
      </c>
      <c r="E51" s="17">
        <v>63</v>
      </c>
      <c r="F51" s="22" t="s">
        <v>125</v>
      </c>
      <c r="G51" s="18">
        <v>1935</v>
      </c>
      <c r="H51" s="24" t="s">
        <v>19</v>
      </c>
      <c r="I51" s="20" t="s">
        <v>14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80" x14ac:dyDescent="0.2">
      <c r="A52" s="30" t="s">
        <v>104</v>
      </c>
      <c r="B52" s="26"/>
      <c r="C52" s="26"/>
      <c r="D52" s="26"/>
      <c r="E52" s="17">
        <v>63</v>
      </c>
      <c r="F52" s="22" t="s">
        <v>126</v>
      </c>
      <c r="G52" s="18">
        <v>545</v>
      </c>
      <c r="H52" s="24" t="s">
        <v>19</v>
      </c>
      <c r="I52" s="2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80" x14ac:dyDescent="0.2">
      <c r="A53" s="30" t="s">
        <v>104</v>
      </c>
      <c r="B53" s="26"/>
      <c r="C53" s="26"/>
      <c r="D53" s="26"/>
      <c r="E53" s="17">
        <v>63</v>
      </c>
      <c r="F53" s="22" t="s">
        <v>127</v>
      </c>
      <c r="G53" s="18"/>
      <c r="H53" s="24" t="s">
        <v>19</v>
      </c>
      <c r="I53" s="2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80" x14ac:dyDescent="0.2">
      <c r="A54" s="30" t="s">
        <v>104</v>
      </c>
      <c r="B54" s="26" t="s">
        <v>128</v>
      </c>
      <c r="C54" s="29" t="s">
        <v>129</v>
      </c>
      <c r="D54" s="26" t="s">
        <v>18</v>
      </c>
      <c r="E54" s="26">
        <v>56</v>
      </c>
      <c r="F54" s="22" t="s">
        <v>130</v>
      </c>
      <c r="G54" s="18">
        <v>3621</v>
      </c>
      <c r="H54" s="24" t="s">
        <v>19</v>
      </c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80" x14ac:dyDescent="0.2">
      <c r="A55" s="30" t="s">
        <v>104</v>
      </c>
      <c r="B55" s="26"/>
      <c r="C55" s="29"/>
      <c r="D55" s="26"/>
      <c r="E55" s="26"/>
      <c r="F55" s="22" t="s">
        <v>131</v>
      </c>
      <c r="G55" s="18">
        <v>7919</v>
      </c>
      <c r="H55" s="24" t="s">
        <v>19</v>
      </c>
      <c r="I55" s="2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80" x14ac:dyDescent="0.2">
      <c r="A56" s="30" t="s">
        <v>104</v>
      </c>
      <c r="B56" s="26"/>
      <c r="C56" s="29"/>
      <c r="D56" s="26"/>
      <c r="E56" s="26"/>
      <c r="F56" s="22" t="s">
        <v>132</v>
      </c>
      <c r="G56" s="18">
        <v>1691</v>
      </c>
      <c r="H56" s="24" t="s">
        <v>19</v>
      </c>
      <c r="I56" s="20"/>
      <c r="J56" s="3"/>
      <c r="K56" s="3"/>
      <c r="L56" s="3"/>
      <c r="M56" s="3"/>
      <c r="N56" s="3"/>
      <c r="O56" s="3"/>
    </row>
    <row r="57" spans="1:80" x14ac:dyDescent="0.2">
      <c r="A57" s="30" t="s">
        <v>104</v>
      </c>
      <c r="B57" s="26"/>
      <c r="C57" s="29"/>
      <c r="D57" s="26"/>
      <c r="E57" s="26"/>
      <c r="F57" s="22" t="s">
        <v>133</v>
      </c>
      <c r="G57" s="18">
        <v>7919</v>
      </c>
      <c r="H57" s="24" t="s">
        <v>19</v>
      </c>
      <c r="I57" s="20"/>
      <c r="J57" s="3"/>
      <c r="K57" s="3"/>
      <c r="L57" s="3"/>
      <c r="M57" s="3"/>
      <c r="N57" s="3"/>
      <c r="O57" s="3"/>
    </row>
    <row r="58" spans="1:80" x14ac:dyDescent="0.2">
      <c r="A58" s="30" t="s">
        <v>104</v>
      </c>
      <c r="B58" s="26"/>
      <c r="C58" s="29"/>
      <c r="D58" s="26"/>
      <c r="E58" s="26"/>
      <c r="F58" s="22" t="s">
        <v>134</v>
      </c>
      <c r="G58" s="18"/>
      <c r="H58" s="24" t="s">
        <v>19</v>
      </c>
      <c r="I58" s="20"/>
      <c r="J58" s="3"/>
      <c r="K58" s="3"/>
      <c r="L58" s="3"/>
      <c r="M58" s="3"/>
      <c r="N58" s="3"/>
      <c r="O58" s="3"/>
    </row>
    <row r="59" spans="1:80" x14ac:dyDescent="0.2">
      <c r="A59" s="30" t="s">
        <v>104</v>
      </c>
      <c r="B59" s="26"/>
      <c r="C59" s="29"/>
      <c r="D59" s="26"/>
      <c r="E59" s="26"/>
      <c r="F59" s="18" t="s">
        <v>135</v>
      </c>
      <c r="G59" s="18">
        <v>101776</v>
      </c>
      <c r="H59" s="24" t="s">
        <v>19</v>
      </c>
      <c r="I59" s="20"/>
      <c r="J59" s="3"/>
      <c r="K59" s="3"/>
      <c r="L59" s="3"/>
      <c r="M59" s="3"/>
      <c r="N59" s="3"/>
      <c r="O59" s="3"/>
    </row>
    <row r="60" spans="1:80" x14ac:dyDescent="0.2">
      <c r="A60" s="30" t="s">
        <v>104</v>
      </c>
      <c r="B60" s="26"/>
      <c r="C60" s="29"/>
      <c r="D60" s="26"/>
      <c r="E60" s="26"/>
      <c r="F60" s="18" t="s">
        <v>136</v>
      </c>
      <c r="G60" s="18">
        <v>12575</v>
      </c>
      <c r="H60" s="24" t="s">
        <v>19</v>
      </c>
      <c r="I60" s="20"/>
      <c r="J60" s="3"/>
      <c r="K60" s="3"/>
      <c r="L60" s="3"/>
      <c r="M60" s="3"/>
      <c r="N60" s="3"/>
      <c r="O60" s="3"/>
    </row>
    <row r="61" spans="1:80" x14ac:dyDescent="0.2">
      <c r="A61" s="30" t="s">
        <v>104</v>
      </c>
      <c r="B61" s="26"/>
      <c r="C61" s="29"/>
      <c r="D61" s="26"/>
      <c r="E61" s="26"/>
      <c r="F61" s="18" t="s">
        <v>137</v>
      </c>
      <c r="G61" s="18">
        <v>2239</v>
      </c>
      <c r="H61" s="24" t="s">
        <v>19</v>
      </c>
      <c r="I61" s="20"/>
      <c r="J61" s="3"/>
      <c r="K61" s="3"/>
      <c r="L61" s="3"/>
      <c r="M61" s="3"/>
      <c r="N61" s="3"/>
      <c r="O61" s="3"/>
    </row>
    <row r="62" spans="1:80" x14ac:dyDescent="0.2">
      <c r="A62" s="30" t="s">
        <v>104</v>
      </c>
      <c r="B62" s="26"/>
      <c r="C62" s="29"/>
      <c r="D62" s="26"/>
      <c r="E62" s="26"/>
      <c r="F62" s="18" t="s">
        <v>138</v>
      </c>
      <c r="G62" s="18">
        <v>2081</v>
      </c>
      <c r="H62" s="24" t="s">
        <v>19</v>
      </c>
      <c r="I62" s="20"/>
      <c r="J62" s="3"/>
      <c r="K62" s="3"/>
      <c r="L62" s="3"/>
      <c r="M62" s="3"/>
      <c r="N62" s="3"/>
      <c r="O62" s="3"/>
    </row>
    <row r="63" spans="1:80" x14ac:dyDescent="0.2">
      <c r="A63" s="27" t="s">
        <v>104</v>
      </c>
      <c r="B63" s="17" t="s">
        <v>139</v>
      </c>
      <c r="C63" s="22" t="s">
        <v>40</v>
      </c>
      <c r="D63" s="17" t="s">
        <v>18</v>
      </c>
      <c r="E63" s="17">
        <v>21</v>
      </c>
      <c r="F63" s="22" t="s">
        <v>140</v>
      </c>
      <c r="G63" s="18">
        <v>505</v>
      </c>
      <c r="H63" s="24" t="s">
        <v>19</v>
      </c>
      <c r="I63" s="20"/>
      <c r="J63" s="3"/>
      <c r="K63" s="3"/>
      <c r="L63" s="3"/>
      <c r="M63" s="3"/>
      <c r="N63" s="3"/>
      <c r="O63" s="3"/>
    </row>
    <row r="64" spans="1:80" x14ac:dyDescent="0.2">
      <c r="A64" s="27" t="s">
        <v>104</v>
      </c>
      <c r="B64" s="22" t="s">
        <v>141</v>
      </c>
      <c r="C64" s="22" t="s">
        <v>142</v>
      </c>
      <c r="D64" s="22" t="s">
        <v>18</v>
      </c>
      <c r="E64" s="22">
        <v>30</v>
      </c>
      <c r="F64" s="22">
        <v>1864</v>
      </c>
      <c r="G64" s="18">
        <v>3405</v>
      </c>
      <c r="H64" s="24" t="s">
        <v>19</v>
      </c>
      <c r="I64" s="20"/>
      <c r="J64" s="3"/>
      <c r="K64" s="3"/>
      <c r="L64" s="3"/>
      <c r="M64" s="3"/>
      <c r="N64" s="3"/>
      <c r="O64" s="3"/>
    </row>
    <row r="65" spans="1:15" x14ac:dyDescent="0.2">
      <c r="A65" s="27" t="s">
        <v>104</v>
      </c>
      <c r="B65" s="22" t="s">
        <v>143</v>
      </c>
      <c r="C65" s="22" t="s">
        <v>144</v>
      </c>
      <c r="D65" s="22" t="s">
        <v>18</v>
      </c>
      <c r="E65" s="22">
        <v>20</v>
      </c>
      <c r="F65" s="22" t="s">
        <v>145</v>
      </c>
      <c r="G65" s="18">
        <v>13515</v>
      </c>
      <c r="H65" s="24" t="s">
        <v>19</v>
      </c>
      <c r="I65" s="20"/>
      <c r="J65" s="3"/>
      <c r="K65" s="3"/>
      <c r="L65" s="3"/>
      <c r="M65" s="3"/>
      <c r="N65" s="3"/>
      <c r="O65" s="3"/>
    </row>
    <row r="66" spans="1:15" x14ac:dyDescent="0.2">
      <c r="A66" s="15" t="s">
        <v>104</v>
      </c>
      <c r="B66" s="18" t="s">
        <v>146</v>
      </c>
      <c r="C66" s="18" t="s">
        <v>147</v>
      </c>
      <c r="D66" s="18" t="s">
        <v>18</v>
      </c>
      <c r="E66" s="18">
        <v>21</v>
      </c>
      <c r="F66" s="18">
        <v>109</v>
      </c>
      <c r="G66" s="18">
        <v>13723</v>
      </c>
      <c r="H66" s="24" t="s">
        <v>19</v>
      </c>
      <c r="I66" s="20"/>
      <c r="J66" s="3"/>
      <c r="K66" s="3"/>
      <c r="L66" s="3"/>
      <c r="M66" s="3"/>
      <c r="N66" s="3"/>
      <c r="O66" s="3"/>
    </row>
    <row r="67" spans="1:15" x14ac:dyDescent="0.2">
      <c r="A67" s="15" t="s">
        <v>104</v>
      </c>
      <c r="B67" s="18" t="s">
        <v>148</v>
      </c>
      <c r="C67" s="18" t="s">
        <v>25</v>
      </c>
      <c r="D67" s="18" t="s">
        <v>18</v>
      </c>
      <c r="E67" s="18">
        <v>71</v>
      </c>
      <c r="F67" s="18" t="s">
        <v>149</v>
      </c>
      <c r="G67" s="18">
        <v>270008</v>
      </c>
      <c r="H67" s="24" t="s">
        <v>19</v>
      </c>
      <c r="I67" s="20"/>
      <c r="J67" s="3"/>
      <c r="K67" s="3"/>
      <c r="L67" s="3"/>
      <c r="M67" s="3"/>
      <c r="N67" s="3"/>
      <c r="O67" s="3"/>
    </row>
    <row r="68" spans="1:15" x14ac:dyDescent="0.2">
      <c r="A68" s="15" t="s">
        <v>104</v>
      </c>
      <c r="B68" s="18" t="s">
        <v>148</v>
      </c>
      <c r="C68" s="18" t="s">
        <v>25</v>
      </c>
      <c r="D68" s="18" t="s">
        <v>18</v>
      </c>
      <c r="E68" s="18">
        <v>71</v>
      </c>
      <c r="F68" s="18" t="s">
        <v>150</v>
      </c>
      <c r="G68" s="18">
        <v>334573</v>
      </c>
      <c r="H68" s="24" t="s">
        <v>19</v>
      </c>
      <c r="I68" s="20"/>
      <c r="J68" s="3"/>
      <c r="K68" s="3"/>
      <c r="L68" s="3"/>
      <c r="M68" s="3"/>
      <c r="N68" s="3"/>
      <c r="O68" s="3"/>
    </row>
    <row r="69" spans="1:15" x14ac:dyDescent="0.2">
      <c r="A69" s="15" t="s">
        <v>104</v>
      </c>
      <c r="B69" s="18" t="s">
        <v>148</v>
      </c>
      <c r="C69" s="18" t="s">
        <v>25</v>
      </c>
      <c r="D69" s="18" t="s">
        <v>18</v>
      </c>
      <c r="E69" s="18">
        <v>71</v>
      </c>
      <c r="F69" s="18">
        <v>172</v>
      </c>
      <c r="G69" s="18">
        <v>178</v>
      </c>
      <c r="H69" s="24" t="s">
        <v>19</v>
      </c>
      <c r="I69" s="20"/>
      <c r="J69" s="3"/>
      <c r="K69" s="3"/>
      <c r="L69" s="3"/>
      <c r="M69" s="3"/>
      <c r="N69" s="3"/>
      <c r="O69" s="3"/>
    </row>
    <row r="70" spans="1:15" x14ac:dyDescent="0.2">
      <c r="A70" s="15" t="s">
        <v>104</v>
      </c>
      <c r="B70" s="18" t="s">
        <v>148</v>
      </c>
      <c r="C70" s="18" t="s">
        <v>25</v>
      </c>
      <c r="D70" s="18" t="s">
        <v>18</v>
      </c>
      <c r="E70" s="18">
        <v>71</v>
      </c>
      <c r="F70" s="18" t="s">
        <v>151</v>
      </c>
      <c r="G70" s="18">
        <v>95986</v>
      </c>
      <c r="H70" s="24" t="s">
        <v>19</v>
      </c>
      <c r="I70" s="20"/>
      <c r="J70" s="3"/>
      <c r="K70" s="3"/>
      <c r="L70" s="3"/>
      <c r="M70" s="3"/>
      <c r="N70" s="3"/>
      <c r="O70" s="3"/>
    </row>
    <row r="71" spans="1:15" x14ac:dyDescent="0.2">
      <c r="A71" s="15" t="s">
        <v>104</v>
      </c>
      <c r="B71" s="18" t="s">
        <v>148</v>
      </c>
      <c r="C71" s="18" t="s">
        <v>25</v>
      </c>
      <c r="D71" s="18" t="s">
        <v>18</v>
      </c>
      <c r="E71" s="18">
        <v>71</v>
      </c>
      <c r="F71" s="18">
        <v>129</v>
      </c>
      <c r="G71" s="18">
        <v>76700</v>
      </c>
      <c r="H71" s="24" t="s">
        <v>19</v>
      </c>
      <c r="I71" s="20"/>
      <c r="J71" s="3"/>
      <c r="K71" s="3"/>
      <c r="L71" s="3"/>
      <c r="M71" s="3"/>
      <c r="N71" s="3"/>
      <c r="O71" s="3"/>
    </row>
    <row r="72" spans="1:15" x14ac:dyDescent="0.2">
      <c r="A72" s="15" t="s">
        <v>104</v>
      </c>
      <c r="B72" s="18" t="s">
        <v>148</v>
      </c>
      <c r="C72" s="18" t="s">
        <v>25</v>
      </c>
      <c r="D72" s="18" t="s">
        <v>18</v>
      </c>
      <c r="E72" s="18">
        <v>71</v>
      </c>
      <c r="F72" s="18">
        <v>156</v>
      </c>
      <c r="G72" s="18">
        <v>24273</v>
      </c>
      <c r="H72" s="24" t="s">
        <v>19</v>
      </c>
      <c r="I72" s="20"/>
      <c r="J72" s="3"/>
      <c r="K72" s="3"/>
      <c r="L72" s="3"/>
      <c r="M72" s="3"/>
      <c r="N72" s="3"/>
      <c r="O72" s="3"/>
    </row>
    <row r="73" spans="1:15" x14ac:dyDescent="0.2">
      <c r="A73" s="15" t="s">
        <v>104</v>
      </c>
      <c r="B73" s="18" t="s">
        <v>152</v>
      </c>
      <c r="C73" s="18" t="s">
        <v>153</v>
      </c>
      <c r="D73" s="18" t="s">
        <v>18</v>
      </c>
      <c r="E73" s="18">
        <v>71</v>
      </c>
      <c r="F73" s="18">
        <v>152</v>
      </c>
      <c r="G73" s="18">
        <v>13231</v>
      </c>
      <c r="H73" s="24" t="s">
        <v>19</v>
      </c>
      <c r="I73" s="20"/>
      <c r="J73" s="3"/>
      <c r="K73" s="3"/>
      <c r="L73" s="3"/>
      <c r="M73" s="3"/>
      <c r="N73" s="3"/>
      <c r="O73" s="3"/>
    </row>
    <row r="74" spans="1:15" x14ac:dyDescent="0.2">
      <c r="A74" s="15" t="s">
        <v>104</v>
      </c>
      <c r="B74" s="18" t="s">
        <v>152</v>
      </c>
      <c r="C74" s="18" t="s">
        <v>154</v>
      </c>
      <c r="D74" s="18" t="s">
        <v>18</v>
      </c>
      <c r="E74" s="18">
        <v>71</v>
      </c>
      <c r="F74" s="18">
        <v>111</v>
      </c>
      <c r="G74" s="18">
        <v>2430</v>
      </c>
      <c r="H74" s="24" t="s">
        <v>19</v>
      </c>
      <c r="I74" s="20"/>
      <c r="J74" s="3"/>
      <c r="K74" s="3"/>
      <c r="L74" s="3"/>
      <c r="M74" s="3"/>
      <c r="N74" s="3"/>
      <c r="O74" s="3"/>
    </row>
    <row r="75" spans="1:15" x14ac:dyDescent="0.2">
      <c r="A75" s="15" t="s">
        <v>104</v>
      </c>
      <c r="B75" s="18" t="s">
        <v>152</v>
      </c>
      <c r="C75" s="18" t="s">
        <v>155</v>
      </c>
      <c r="D75" s="18" t="s">
        <v>18</v>
      </c>
      <c r="E75" s="18">
        <v>71</v>
      </c>
      <c r="F75" s="18">
        <v>113</v>
      </c>
      <c r="G75" s="18"/>
      <c r="H75" s="24" t="s">
        <v>19</v>
      </c>
      <c r="I75" s="20"/>
      <c r="J75" s="3"/>
      <c r="K75" s="3"/>
      <c r="L75" s="3"/>
      <c r="M75" s="3"/>
      <c r="N75" s="3"/>
      <c r="O75" s="3"/>
    </row>
    <row r="76" spans="1:15" x14ac:dyDescent="0.2">
      <c r="A76" s="15" t="s">
        <v>104</v>
      </c>
      <c r="B76" s="18" t="s">
        <v>148</v>
      </c>
      <c r="C76" s="18" t="s">
        <v>156</v>
      </c>
      <c r="D76" s="18" t="s">
        <v>18</v>
      </c>
      <c r="E76" s="18">
        <v>71</v>
      </c>
      <c r="F76" s="18" t="s">
        <v>157</v>
      </c>
      <c r="G76" s="18"/>
      <c r="H76" s="24" t="s">
        <v>19</v>
      </c>
      <c r="I76" s="20"/>
      <c r="J76" s="3"/>
      <c r="K76" s="3"/>
      <c r="L76" s="3"/>
      <c r="M76" s="3"/>
      <c r="N76" s="3"/>
      <c r="O76" s="3"/>
    </row>
    <row r="77" spans="1:15" x14ac:dyDescent="0.2">
      <c r="A77" s="15" t="s">
        <v>104</v>
      </c>
      <c r="B77" s="18" t="s">
        <v>148</v>
      </c>
      <c r="C77" s="18" t="s">
        <v>158</v>
      </c>
      <c r="D77" s="18" t="s">
        <v>18</v>
      </c>
      <c r="E77" s="18">
        <v>71</v>
      </c>
      <c r="F77" s="18" t="s">
        <v>159</v>
      </c>
      <c r="G77" s="18"/>
      <c r="H77" s="24" t="s">
        <v>19</v>
      </c>
      <c r="I77" s="20"/>
      <c r="J77" s="3"/>
      <c r="K77" s="3"/>
      <c r="L77" s="3"/>
      <c r="M77" s="3"/>
      <c r="N77" s="3"/>
      <c r="O77" s="3"/>
    </row>
    <row r="78" spans="1:15" x14ac:dyDescent="0.2">
      <c r="A78" s="15" t="s">
        <v>104</v>
      </c>
      <c r="B78" s="18" t="s">
        <v>148</v>
      </c>
      <c r="C78" s="18" t="s">
        <v>160</v>
      </c>
      <c r="D78" s="18" t="s">
        <v>18</v>
      </c>
      <c r="E78" s="18">
        <v>71</v>
      </c>
      <c r="F78" s="18" t="s">
        <v>161</v>
      </c>
      <c r="G78" s="18"/>
      <c r="H78" s="24" t="s">
        <v>19</v>
      </c>
      <c r="I78" s="20"/>
      <c r="J78" s="3"/>
      <c r="K78" s="3"/>
      <c r="L78" s="3"/>
      <c r="M78" s="3"/>
      <c r="N78" s="3"/>
      <c r="O78" s="3"/>
    </row>
    <row r="79" spans="1:15" x14ac:dyDescent="0.2">
      <c r="A79" s="15" t="s">
        <v>104</v>
      </c>
      <c r="B79" s="18" t="s">
        <v>148</v>
      </c>
      <c r="C79" s="18" t="s">
        <v>160</v>
      </c>
      <c r="D79" s="18" t="s">
        <v>18</v>
      </c>
      <c r="E79" s="18">
        <v>71</v>
      </c>
      <c r="F79" s="18" t="s">
        <v>162</v>
      </c>
      <c r="G79" s="18"/>
      <c r="H79" s="24" t="s">
        <v>19</v>
      </c>
      <c r="I79" s="20"/>
      <c r="J79" s="3"/>
      <c r="K79" s="3"/>
      <c r="L79" s="3"/>
      <c r="M79" s="3"/>
      <c r="N79" s="3"/>
      <c r="O79" s="3"/>
    </row>
    <row r="80" spans="1:15" x14ac:dyDescent="0.2">
      <c r="A80" s="15" t="s">
        <v>104</v>
      </c>
      <c r="B80" s="18" t="s">
        <v>148</v>
      </c>
      <c r="C80" s="18" t="s">
        <v>160</v>
      </c>
      <c r="D80" s="18" t="s">
        <v>18</v>
      </c>
      <c r="E80" s="18">
        <v>71</v>
      </c>
      <c r="F80" s="18" t="s">
        <v>163</v>
      </c>
      <c r="G80" s="18"/>
      <c r="H80" s="24" t="s">
        <v>19</v>
      </c>
      <c r="I80" s="20"/>
      <c r="J80" s="3"/>
      <c r="K80" s="3"/>
      <c r="L80" s="3"/>
      <c r="M80" s="3"/>
      <c r="N80" s="3"/>
      <c r="O80" s="3"/>
    </row>
    <row r="81" spans="1:28" x14ac:dyDescent="0.2">
      <c r="A81" s="15" t="s">
        <v>104</v>
      </c>
      <c r="B81" s="18" t="s">
        <v>148</v>
      </c>
      <c r="C81" s="18" t="s">
        <v>160</v>
      </c>
      <c r="D81" s="18" t="s">
        <v>18</v>
      </c>
      <c r="E81" s="18">
        <v>71</v>
      </c>
      <c r="F81" s="18" t="s">
        <v>164</v>
      </c>
      <c r="G81" s="18"/>
      <c r="H81" s="24" t="s">
        <v>19</v>
      </c>
      <c r="I81" s="20"/>
      <c r="J81" s="3"/>
      <c r="K81" s="3"/>
      <c r="L81" s="3"/>
      <c r="M81" s="3"/>
      <c r="N81" s="3"/>
      <c r="O81" s="3"/>
    </row>
    <row r="82" spans="1:28" s="7" customFormat="1" x14ac:dyDescent="0.2">
      <c r="A82" s="15" t="s">
        <v>104</v>
      </c>
      <c r="B82" s="18" t="s">
        <v>148</v>
      </c>
      <c r="C82" s="18" t="s">
        <v>25</v>
      </c>
      <c r="D82" s="18" t="s">
        <v>11</v>
      </c>
      <c r="E82" s="18">
        <v>71</v>
      </c>
      <c r="F82" s="18">
        <v>130</v>
      </c>
      <c r="G82" s="18">
        <v>49500</v>
      </c>
      <c r="H82" s="24" t="s">
        <v>19</v>
      </c>
      <c r="I82" s="2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3" customFormat="1" x14ac:dyDescent="0.2">
      <c r="A83" s="15" t="s">
        <v>104</v>
      </c>
      <c r="B83" s="18" t="s">
        <v>148</v>
      </c>
      <c r="C83" s="18" t="s">
        <v>165</v>
      </c>
      <c r="D83" s="18" t="s">
        <v>18</v>
      </c>
      <c r="E83" s="18">
        <v>71</v>
      </c>
      <c r="F83" s="18" t="s">
        <v>166</v>
      </c>
      <c r="G83" s="18">
        <v>1333</v>
      </c>
      <c r="H83" s="24" t="s">
        <v>19</v>
      </c>
      <c r="I83" s="20"/>
    </row>
    <row r="84" spans="1:28" s="3" customFormat="1" x14ac:dyDescent="0.2">
      <c r="A84" s="15" t="s">
        <v>104</v>
      </c>
      <c r="B84" s="18" t="s">
        <v>148</v>
      </c>
      <c r="C84" s="18" t="s">
        <v>165</v>
      </c>
      <c r="D84" s="18" t="s">
        <v>18</v>
      </c>
      <c r="E84" s="18">
        <v>71</v>
      </c>
      <c r="F84" s="18" t="s">
        <v>167</v>
      </c>
      <c r="G84" s="18" t="s">
        <v>168</v>
      </c>
      <c r="H84" s="24" t="s">
        <v>19</v>
      </c>
      <c r="I84" s="20"/>
    </row>
    <row r="85" spans="1:28" s="3" customFormat="1" x14ac:dyDescent="0.2">
      <c r="A85" s="15" t="s">
        <v>104</v>
      </c>
      <c r="B85" s="18" t="s">
        <v>148</v>
      </c>
      <c r="C85" s="18" t="s">
        <v>169</v>
      </c>
      <c r="D85" s="18" t="s">
        <v>18</v>
      </c>
      <c r="E85" s="18">
        <v>71</v>
      </c>
      <c r="F85" s="18" t="s">
        <v>170</v>
      </c>
      <c r="G85" s="18">
        <v>10048</v>
      </c>
      <c r="H85" s="18" t="s">
        <v>171</v>
      </c>
      <c r="I85" s="20"/>
    </row>
    <row r="86" spans="1:28" s="3" customFormat="1" x14ac:dyDescent="0.2">
      <c r="A86" s="15" t="s">
        <v>104</v>
      </c>
      <c r="B86" s="18" t="s">
        <v>148</v>
      </c>
      <c r="C86" s="18" t="s">
        <v>172</v>
      </c>
      <c r="D86" s="18" t="s">
        <v>18</v>
      </c>
      <c r="E86" s="18">
        <v>71</v>
      </c>
      <c r="F86" s="18">
        <v>171</v>
      </c>
      <c r="G86" s="18">
        <v>1355</v>
      </c>
      <c r="H86" s="24" t="s">
        <v>19</v>
      </c>
      <c r="I86" s="20"/>
    </row>
    <row r="87" spans="1:28" x14ac:dyDescent="0.2">
      <c r="A87" s="27" t="s">
        <v>104</v>
      </c>
      <c r="B87" s="22" t="s">
        <v>173</v>
      </c>
      <c r="C87" s="22" t="s">
        <v>174</v>
      </c>
      <c r="D87" s="17" t="s">
        <v>11</v>
      </c>
      <c r="E87" s="22">
        <v>35</v>
      </c>
      <c r="F87" s="22" t="s">
        <v>175</v>
      </c>
      <c r="G87" s="18">
        <v>330</v>
      </c>
      <c r="H87" s="18"/>
      <c r="I87" s="20"/>
      <c r="J87" s="3"/>
      <c r="K87" s="3"/>
      <c r="L87" s="3"/>
      <c r="M87" s="3"/>
      <c r="N87" s="3"/>
      <c r="O87" s="3"/>
    </row>
    <row r="88" spans="1:28" x14ac:dyDescent="0.2">
      <c r="A88" s="15" t="s">
        <v>104</v>
      </c>
      <c r="B88" s="18" t="s">
        <v>176</v>
      </c>
      <c r="C88" s="22" t="s">
        <v>174</v>
      </c>
      <c r="D88" s="17" t="s">
        <v>11</v>
      </c>
      <c r="E88" s="22">
        <v>24</v>
      </c>
      <c r="F88" s="22">
        <v>841</v>
      </c>
      <c r="G88" s="18">
        <v>477</v>
      </c>
      <c r="H88" s="18"/>
      <c r="I88" s="20"/>
      <c r="J88" s="7" t="s">
        <v>177</v>
      </c>
      <c r="K88" s="7"/>
      <c r="L88" s="3"/>
      <c r="M88" s="3"/>
      <c r="N88" s="3"/>
      <c r="O88" s="3"/>
    </row>
    <row r="89" spans="1:28" x14ac:dyDescent="0.2">
      <c r="A89" s="15" t="s">
        <v>104</v>
      </c>
      <c r="B89" s="18" t="s">
        <v>178</v>
      </c>
      <c r="C89" s="22" t="s">
        <v>174</v>
      </c>
      <c r="D89" s="17" t="s">
        <v>11</v>
      </c>
      <c r="E89" s="22">
        <v>38</v>
      </c>
      <c r="F89" s="22" t="s">
        <v>179</v>
      </c>
      <c r="G89" s="18">
        <v>894</v>
      </c>
      <c r="H89" s="31"/>
      <c r="I89" s="20"/>
      <c r="J89" s="3"/>
      <c r="K89" s="3"/>
      <c r="L89" s="3"/>
      <c r="M89" s="3"/>
      <c r="N89" s="3"/>
      <c r="O89" s="3"/>
    </row>
    <row r="90" spans="1:28" s="3" customFormat="1" x14ac:dyDescent="0.2">
      <c r="A90" s="15" t="s">
        <v>104</v>
      </c>
      <c r="B90" s="18" t="s">
        <v>180</v>
      </c>
      <c r="C90" s="18" t="s">
        <v>181</v>
      </c>
      <c r="D90" s="17" t="s">
        <v>11</v>
      </c>
      <c r="E90" s="18">
        <v>41</v>
      </c>
      <c r="F90" s="18">
        <v>148</v>
      </c>
      <c r="G90" s="18">
        <f>4425*3.8</f>
        <v>16815</v>
      </c>
      <c r="H90" s="31"/>
      <c r="I90" s="20"/>
    </row>
    <row r="91" spans="1:28" s="3" customFormat="1" ht="46.5" customHeight="1" x14ac:dyDescent="0.2">
      <c r="A91" s="15" t="s">
        <v>182</v>
      </c>
      <c r="B91" s="18" t="s">
        <v>183</v>
      </c>
      <c r="C91" s="18" t="s">
        <v>184</v>
      </c>
      <c r="D91" s="17" t="s">
        <v>18</v>
      </c>
      <c r="E91" s="18">
        <v>14</v>
      </c>
      <c r="F91" s="18" t="s">
        <v>185</v>
      </c>
      <c r="G91" s="18">
        <v>83587</v>
      </c>
      <c r="H91" s="24" t="s">
        <v>19</v>
      </c>
      <c r="I91" s="32" t="s">
        <v>186</v>
      </c>
    </row>
    <row r="92" spans="1:28" s="3" customFormat="1" x14ac:dyDescent="0.2">
      <c r="A92" s="15" t="s">
        <v>182</v>
      </c>
      <c r="B92" s="18" t="s">
        <v>187</v>
      </c>
      <c r="C92" s="18" t="s">
        <v>188</v>
      </c>
      <c r="D92" s="17" t="s">
        <v>18</v>
      </c>
      <c r="E92" s="18">
        <v>14</v>
      </c>
      <c r="F92" s="18" t="s">
        <v>189</v>
      </c>
      <c r="G92" s="18"/>
      <c r="H92" s="24" t="s">
        <v>19</v>
      </c>
      <c r="I92" s="32"/>
    </row>
    <row r="93" spans="1:28" s="3" customFormat="1" x14ac:dyDescent="0.2">
      <c r="A93" s="15" t="s">
        <v>182</v>
      </c>
      <c r="B93" s="18" t="s">
        <v>190</v>
      </c>
      <c r="C93" s="18" t="s">
        <v>191</v>
      </c>
      <c r="D93" s="17" t="s">
        <v>18</v>
      </c>
      <c r="E93" s="18">
        <v>23</v>
      </c>
      <c r="F93" s="18">
        <v>246</v>
      </c>
      <c r="G93" s="18">
        <v>2712</v>
      </c>
      <c r="H93" s="24" t="s">
        <v>19</v>
      </c>
      <c r="I93" s="32"/>
    </row>
    <row r="94" spans="1:28" s="3" customFormat="1" x14ac:dyDescent="0.2">
      <c r="A94" s="15" t="s">
        <v>182</v>
      </c>
      <c r="B94" s="18" t="s">
        <v>192</v>
      </c>
      <c r="C94" s="18" t="s">
        <v>193</v>
      </c>
      <c r="D94" s="17" t="s">
        <v>18</v>
      </c>
      <c r="E94" s="18">
        <v>24</v>
      </c>
      <c r="F94" s="18" t="s">
        <v>194</v>
      </c>
      <c r="G94" s="18">
        <v>7890</v>
      </c>
      <c r="H94" s="24" t="s">
        <v>19</v>
      </c>
      <c r="I94" s="32"/>
    </row>
    <row r="95" spans="1:28" s="3" customFormat="1" x14ac:dyDescent="0.2">
      <c r="A95" s="15" t="s">
        <v>182</v>
      </c>
      <c r="B95" s="18" t="s">
        <v>195</v>
      </c>
      <c r="C95" s="18" t="s">
        <v>196</v>
      </c>
      <c r="D95" s="17" t="s">
        <v>11</v>
      </c>
      <c r="E95" s="18">
        <v>24</v>
      </c>
      <c r="F95" s="18" t="s">
        <v>197</v>
      </c>
      <c r="G95" s="18" t="s">
        <v>198</v>
      </c>
      <c r="H95" s="16"/>
      <c r="I95" s="32"/>
    </row>
    <row r="96" spans="1:28" s="3" customFormat="1" x14ac:dyDescent="0.2">
      <c r="A96" s="15" t="s">
        <v>182</v>
      </c>
      <c r="B96" s="18" t="s">
        <v>199</v>
      </c>
      <c r="C96" s="18" t="s">
        <v>200</v>
      </c>
      <c r="D96" s="17" t="s">
        <v>11</v>
      </c>
      <c r="E96" s="18">
        <v>24</v>
      </c>
      <c r="F96" s="18" t="s">
        <v>201</v>
      </c>
      <c r="G96" s="18" t="s">
        <v>202</v>
      </c>
      <c r="H96" s="16"/>
      <c r="I96" s="32"/>
    </row>
    <row r="97" spans="1:9" s="3" customFormat="1" x14ac:dyDescent="0.2">
      <c r="A97" s="15" t="s">
        <v>182</v>
      </c>
      <c r="B97" s="18" t="s">
        <v>203</v>
      </c>
      <c r="C97" s="18" t="s">
        <v>204</v>
      </c>
      <c r="D97" s="17" t="s">
        <v>11</v>
      </c>
      <c r="E97" s="18">
        <v>24</v>
      </c>
      <c r="F97" s="18" t="s">
        <v>205</v>
      </c>
      <c r="G97" s="18">
        <v>3860</v>
      </c>
      <c r="H97" s="16"/>
      <c r="I97" s="32"/>
    </row>
    <row r="98" spans="1:9" s="3" customFormat="1" ht="25.5" x14ac:dyDescent="0.2">
      <c r="A98" s="15" t="s">
        <v>182</v>
      </c>
      <c r="B98" s="16" t="s">
        <v>206</v>
      </c>
      <c r="C98" s="18" t="s">
        <v>207</v>
      </c>
      <c r="D98" s="17" t="s">
        <v>11</v>
      </c>
      <c r="E98" s="18">
        <v>24</v>
      </c>
      <c r="F98" s="16" t="s">
        <v>208</v>
      </c>
      <c r="G98" s="18" t="s">
        <v>209</v>
      </c>
      <c r="H98" s="16"/>
      <c r="I98" s="32"/>
    </row>
    <row r="99" spans="1:9" s="3" customFormat="1" ht="25.5" x14ac:dyDescent="0.2">
      <c r="A99" s="15" t="s">
        <v>182</v>
      </c>
      <c r="B99" s="16" t="s">
        <v>210</v>
      </c>
      <c r="C99" s="18" t="s">
        <v>211</v>
      </c>
      <c r="D99" s="17" t="s">
        <v>11</v>
      </c>
      <c r="E99" s="18">
        <v>10</v>
      </c>
      <c r="F99" s="18" t="s">
        <v>212</v>
      </c>
      <c r="G99" s="18" t="s">
        <v>213</v>
      </c>
      <c r="H99" s="16"/>
      <c r="I99" s="32"/>
    </row>
    <row r="100" spans="1:9" s="3" customFormat="1" x14ac:dyDescent="0.2">
      <c r="A100" s="15" t="s">
        <v>214</v>
      </c>
      <c r="B100" s="18" t="s">
        <v>215</v>
      </c>
      <c r="C100" s="18" t="s">
        <v>25</v>
      </c>
      <c r="D100" s="17" t="s">
        <v>18</v>
      </c>
      <c r="E100" s="18">
        <v>71</v>
      </c>
      <c r="F100" s="18">
        <v>54</v>
      </c>
      <c r="G100" s="18">
        <v>114019</v>
      </c>
      <c r="H100" s="24" t="s">
        <v>19</v>
      </c>
      <c r="I100" s="32"/>
    </row>
    <row r="101" spans="1:9" s="3" customFormat="1" x14ac:dyDescent="0.2">
      <c r="A101" s="15" t="s">
        <v>214</v>
      </c>
      <c r="B101" s="18" t="s">
        <v>215</v>
      </c>
      <c r="C101" s="18" t="s">
        <v>25</v>
      </c>
      <c r="D101" s="17" t="s">
        <v>18</v>
      </c>
      <c r="E101" s="18">
        <v>71</v>
      </c>
      <c r="F101" s="18">
        <v>444</v>
      </c>
      <c r="G101" s="18" t="s">
        <v>216</v>
      </c>
      <c r="H101" s="24" t="s">
        <v>19</v>
      </c>
      <c r="I101" s="32"/>
    </row>
    <row r="102" spans="1:9" s="3" customFormat="1" x14ac:dyDescent="0.2">
      <c r="A102" s="15" t="s">
        <v>214</v>
      </c>
      <c r="B102" s="18" t="s">
        <v>217</v>
      </c>
      <c r="C102" s="18" t="s">
        <v>218</v>
      </c>
      <c r="D102" s="17" t="s">
        <v>18</v>
      </c>
      <c r="E102" s="18">
        <v>71</v>
      </c>
      <c r="F102" s="18">
        <v>221</v>
      </c>
      <c r="G102" s="18">
        <v>1234</v>
      </c>
      <c r="H102" s="24" t="s">
        <v>19</v>
      </c>
      <c r="I102" s="32"/>
    </row>
    <row r="103" spans="1:9" s="3" customFormat="1" x14ac:dyDescent="0.2">
      <c r="A103" s="15" t="s">
        <v>214</v>
      </c>
      <c r="B103" s="18" t="s">
        <v>219</v>
      </c>
      <c r="C103" s="18" t="s">
        <v>220</v>
      </c>
      <c r="D103" s="17" t="s">
        <v>18</v>
      </c>
      <c r="E103" s="18">
        <v>71</v>
      </c>
      <c r="F103" s="18">
        <v>625</v>
      </c>
      <c r="G103" s="18">
        <v>3337</v>
      </c>
      <c r="H103" s="24" t="s">
        <v>19</v>
      </c>
      <c r="I103" s="32"/>
    </row>
    <row r="104" spans="1:9" s="3" customFormat="1" ht="25.5" x14ac:dyDescent="0.2">
      <c r="A104" s="15" t="s">
        <v>214</v>
      </c>
      <c r="B104" s="18" t="s">
        <v>221</v>
      </c>
      <c r="C104" s="18" t="s">
        <v>222</v>
      </c>
      <c r="D104" s="17" t="s">
        <v>18</v>
      </c>
      <c r="E104" s="18">
        <v>61</v>
      </c>
      <c r="F104" s="16" t="s">
        <v>223</v>
      </c>
      <c r="G104" s="18">
        <f>23.5+319</f>
        <v>342.5</v>
      </c>
      <c r="H104" s="24" t="s">
        <v>19</v>
      </c>
      <c r="I104" s="32"/>
    </row>
    <row r="105" spans="1:9" s="3" customFormat="1" x14ac:dyDescent="0.2">
      <c r="A105" s="15" t="s">
        <v>214</v>
      </c>
      <c r="B105" s="18" t="s">
        <v>224</v>
      </c>
      <c r="C105" s="18" t="s">
        <v>225</v>
      </c>
      <c r="D105" s="17" t="s">
        <v>18</v>
      </c>
      <c r="E105" s="18">
        <v>70</v>
      </c>
      <c r="F105" s="18">
        <v>361</v>
      </c>
      <c r="G105" s="18"/>
      <c r="H105" s="24" t="s">
        <v>19</v>
      </c>
      <c r="I105" s="32"/>
    </row>
    <row r="106" spans="1:9" s="3" customFormat="1" x14ac:dyDescent="0.2">
      <c r="A106" s="15" t="s">
        <v>214</v>
      </c>
      <c r="B106" s="18" t="s">
        <v>226</v>
      </c>
      <c r="C106" s="18" t="s">
        <v>222</v>
      </c>
      <c r="D106" s="17" t="s">
        <v>18</v>
      </c>
      <c r="E106" s="18">
        <v>71</v>
      </c>
      <c r="F106" s="18">
        <v>224</v>
      </c>
      <c r="G106" s="18" t="s">
        <v>227</v>
      </c>
      <c r="H106" s="24" t="s">
        <v>19</v>
      </c>
      <c r="I106" s="32"/>
    </row>
    <row r="107" spans="1:9" s="3" customFormat="1" x14ac:dyDescent="0.2">
      <c r="A107" s="15" t="s">
        <v>214</v>
      </c>
      <c r="B107" s="18" t="s">
        <v>224</v>
      </c>
      <c r="C107" s="18" t="s">
        <v>228</v>
      </c>
      <c r="D107" s="17" t="s">
        <v>18</v>
      </c>
      <c r="E107" s="18">
        <v>70</v>
      </c>
      <c r="F107" s="18">
        <v>365</v>
      </c>
      <c r="G107" s="18" t="s">
        <v>229</v>
      </c>
      <c r="H107" s="24" t="s">
        <v>19</v>
      </c>
      <c r="I107" s="32"/>
    </row>
    <row r="108" spans="1:9" s="3" customFormat="1" ht="12.75" customHeight="1" x14ac:dyDescent="0.2">
      <c r="A108" s="15" t="s">
        <v>214</v>
      </c>
      <c r="B108" s="18" t="s">
        <v>230</v>
      </c>
      <c r="C108" s="18" t="s">
        <v>211</v>
      </c>
      <c r="D108" s="17" t="s">
        <v>11</v>
      </c>
      <c r="E108" s="18">
        <v>61</v>
      </c>
      <c r="F108" s="18">
        <v>255</v>
      </c>
      <c r="G108" s="18" t="s">
        <v>231</v>
      </c>
      <c r="H108" s="16"/>
      <c r="I108" s="32"/>
    </row>
    <row r="109" spans="1:9" s="3" customFormat="1" x14ac:dyDescent="0.2">
      <c r="A109" s="15" t="s">
        <v>214</v>
      </c>
      <c r="B109" s="18" t="s">
        <v>232</v>
      </c>
      <c r="C109" s="18" t="s">
        <v>233</v>
      </c>
      <c r="D109" s="17" t="s">
        <v>11</v>
      </c>
      <c r="E109" s="18">
        <v>78</v>
      </c>
      <c r="F109" s="18" t="s">
        <v>234</v>
      </c>
      <c r="G109" s="18">
        <v>1417</v>
      </c>
      <c r="H109" s="16"/>
      <c r="I109" s="32"/>
    </row>
    <row r="110" spans="1:9" s="3" customFormat="1" x14ac:dyDescent="0.2">
      <c r="A110" s="15" t="s">
        <v>235</v>
      </c>
      <c r="B110" s="18" t="s">
        <v>236</v>
      </c>
      <c r="C110" s="18" t="s">
        <v>237</v>
      </c>
      <c r="D110" s="17" t="s">
        <v>11</v>
      </c>
      <c r="E110" s="18">
        <v>32</v>
      </c>
      <c r="F110" s="18">
        <v>28</v>
      </c>
      <c r="G110" s="18"/>
      <c r="H110" s="16"/>
      <c r="I110" s="32"/>
    </row>
    <row r="111" spans="1:9" s="3" customFormat="1" x14ac:dyDescent="0.2">
      <c r="A111" s="15" t="s">
        <v>238</v>
      </c>
      <c r="B111" s="18" t="s">
        <v>239</v>
      </c>
      <c r="C111" s="18" t="s">
        <v>240</v>
      </c>
      <c r="D111" s="17" t="s">
        <v>11</v>
      </c>
      <c r="E111" s="18">
        <v>21</v>
      </c>
      <c r="F111" s="18">
        <v>1221</v>
      </c>
      <c r="G111" s="18"/>
      <c r="H111" s="16"/>
      <c r="I111" s="32"/>
    </row>
    <row r="112" spans="1:9" s="3" customFormat="1" x14ac:dyDescent="0.2">
      <c r="A112" s="15" t="s">
        <v>241</v>
      </c>
      <c r="B112" s="18" t="s">
        <v>242</v>
      </c>
      <c r="C112" s="18" t="s">
        <v>243</v>
      </c>
      <c r="D112" s="17" t="s">
        <v>18</v>
      </c>
      <c r="E112" s="18">
        <v>35</v>
      </c>
      <c r="F112" s="18">
        <v>900</v>
      </c>
      <c r="G112" s="18">
        <v>1709</v>
      </c>
      <c r="H112" s="24" t="s">
        <v>19</v>
      </c>
      <c r="I112" s="32"/>
    </row>
    <row r="113" spans="1:9" s="3" customFormat="1" x14ac:dyDescent="0.2">
      <c r="A113" s="15" t="s">
        <v>244</v>
      </c>
      <c r="B113" s="18" t="s">
        <v>245</v>
      </c>
      <c r="C113" s="18" t="s">
        <v>243</v>
      </c>
      <c r="D113" s="17" t="s">
        <v>18</v>
      </c>
      <c r="E113" s="18">
        <v>51</v>
      </c>
      <c r="F113" s="18" t="s">
        <v>246</v>
      </c>
      <c r="G113" s="18">
        <v>2467</v>
      </c>
      <c r="H113" s="24" t="s">
        <v>19</v>
      </c>
      <c r="I113" s="32"/>
    </row>
    <row r="114" spans="1:9" s="3" customFormat="1" x14ac:dyDescent="0.2">
      <c r="A114" s="15" t="s">
        <v>247</v>
      </c>
      <c r="B114" s="18" t="s">
        <v>248</v>
      </c>
      <c r="C114" s="18"/>
      <c r="D114" s="17" t="s">
        <v>18</v>
      </c>
      <c r="E114" s="18">
        <v>32</v>
      </c>
      <c r="F114" s="18" t="s">
        <v>249</v>
      </c>
      <c r="G114" s="18" t="s">
        <v>250</v>
      </c>
      <c r="H114" s="24" t="s">
        <v>19</v>
      </c>
      <c r="I114" s="32"/>
    </row>
    <row r="115" spans="1:9" s="3" customFormat="1" x14ac:dyDescent="0.2">
      <c r="A115" s="15" t="s">
        <v>251</v>
      </c>
      <c r="B115" s="18" t="s">
        <v>252</v>
      </c>
      <c r="C115" s="18" t="s">
        <v>253</v>
      </c>
      <c r="D115" s="17" t="s">
        <v>11</v>
      </c>
      <c r="E115" s="18">
        <v>14</v>
      </c>
      <c r="F115" s="18" t="s">
        <v>254</v>
      </c>
      <c r="G115" s="18">
        <v>1065</v>
      </c>
      <c r="H115" s="16"/>
      <c r="I115" s="32"/>
    </row>
    <row r="116" spans="1:9" s="3" customFormat="1" x14ac:dyDescent="0.2">
      <c r="A116" s="15" t="s">
        <v>255</v>
      </c>
      <c r="B116" s="18" t="s">
        <v>256</v>
      </c>
      <c r="C116" s="18" t="s">
        <v>257</v>
      </c>
      <c r="D116" s="17" t="s">
        <v>11</v>
      </c>
      <c r="E116" s="18">
        <v>84</v>
      </c>
      <c r="F116" s="18" t="s">
        <v>258</v>
      </c>
      <c r="G116" s="18">
        <v>3464</v>
      </c>
      <c r="H116" s="16"/>
      <c r="I116" s="32"/>
    </row>
    <row r="117" spans="1:9" s="3" customFormat="1" x14ac:dyDescent="0.2">
      <c r="A117" s="15" t="s">
        <v>259</v>
      </c>
      <c r="B117" s="18" t="s">
        <v>260</v>
      </c>
      <c r="C117" s="18" t="s">
        <v>261</v>
      </c>
      <c r="D117" s="17" t="s">
        <v>11</v>
      </c>
      <c r="E117" s="18">
        <v>49</v>
      </c>
      <c r="F117" s="18">
        <v>13</v>
      </c>
      <c r="G117" s="18"/>
      <c r="H117" s="16"/>
      <c r="I117" s="32"/>
    </row>
    <row r="118" spans="1:9" s="3" customFormat="1" x14ac:dyDescent="0.2">
      <c r="A118" s="15" t="s">
        <v>262</v>
      </c>
      <c r="B118" s="18" t="s">
        <v>263</v>
      </c>
      <c r="C118" s="18" t="s">
        <v>264</v>
      </c>
      <c r="D118" s="17" t="s">
        <v>11</v>
      </c>
      <c r="E118" s="18">
        <v>34</v>
      </c>
      <c r="F118" s="18">
        <v>504</v>
      </c>
      <c r="G118" s="18"/>
      <c r="H118" s="16"/>
      <c r="I118" s="32"/>
    </row>
    <row r="119" spans="1:9" s="3" customFormat="1" x14ac:dyDescent="0.2">
      <c r="A119" s="15" t="s">
        <v>265</v>
      </c>
      <c r="B119" s="18" t="s">
        <v>266</v>
      </c>
      <c r="C119" s="18" t="s">
        <v>267</v>
      </c>
      <c r="D119" s="17" t="s">
        <v>18</v>
      </c>
      <c r="E119" s="18">
        <v>5</v>
      </c>
      <c r="F119" s="18" t="s">
        <v>268</v>
      </c>
      <c r="G119" s="18" t="s">
        <v>269</v>
      </c>
      <c r="H119" s="24" t="s">
        <v>19</v>
      </c>
      <c r="I119" s="32"/>
    </row>
    <row r="120" spans="1:9" s="3" customFormat="1" x14ac:dyDescent="0.2">
      <c r="A120" s="15" t="s">
        <v>270</v>
      </c>
      <c r="B120" s="18" t="s">
        <v>271</v>
      </c>
      <c r="C120" s="18" t="s">
        <v>272</v>
      </c>
      <c r="D120" s="17" t="s">
        <v>18</v>
      </c>
      <c r="E120" s="18">
        <v>15</v>
      </c>
      <c r="F120" s="18" t="s">
        <v>273</v>
      </c>
      <c r="G120" s="18">
        <v>103139</v>
      </c>
      <c r="H120" s="24" t="s">
        <v>19</v>
      </c>
      <c r="I120" s="32"/>
    </row>
    <row r="121" spans="1:9" s="3" customFormat="1" x14ac:dyDescent="0.2">
      <c r="A121" s="15" t="s">
        <v>270</v>
      </c>
      <c r="B121" s="18" t="s">
        <v>271</v>
      </c>
      <c r="C121" s="18" t="s">
        <v>274</v>
      </c>
      <c r="D121" s="17" t="s">
        <v>18</v>
      </c>
      <c r="E121" s="18">
        <v>15</v>
      </c>
      <c r="F121" s="18" t="s">
        <v>275</v>
      </c>
      <c r="G121" s="18" t="s">
        <v>276</v>
      </c>
      <c r="H121" s="28" t="s">
        <v>30</v>
      </c>
      <c r="I121" s="32"/>
    </row>
    <row r="122" spans="1:9" s="3" customFormat="1" x14ac:dyDescent="0.2">
      <c r="A122" s="15" t="s">
        <v>270</v>
      </c>
      <c r="B122" s="18" t="s">
        <v>271</v>
      </c>
      <c r="C122" s="18" t="s">
        <v>277</v>
      </c>
      <c r="D122" s="17" t="s">
        <v>18</v>
      </c>
      <c r="E122" s="18">
        <v>15</v>
      </c>
      <c r="F122" s="18" t="s">
        <v>278</v>
      </c>
      <c r="G122" s="18">
        <v>29551</v>
      </c>
      <c r="H122" s="24" t="s">
        <v>19</v>
      </c>
      <c r="I122" s="32"/>
    </row>
    <row r="123" spans="1:9" s="3" customFormat="1" x14ac:dyDescent="0.2">
      <c r="A123" s="15" t="s">
        <v>270</v>
      </c>
      <c r="B123" s="18" t="s">
        <v>279</v>
      </c>
      <c r="C123" s="18" t="s">
        <v>220</v>
      </c>
      <c r="D123" s="17" t="s">
        <v>18</v>
      </c>
      <c r="E123" s="18">
        <v>15</v>
      </c>
      <c r="F123" s="18" t="s">
        <v>280</v>
      </c>
      <c r="G123" s="18">
        <v>6614</v>
      </c>
      <c r="H123" s="24" t="s">
        <v>19</v>
      </c>
      <c r="I123" s="32"/>
    </row>
    <row r="124" spans="1:9" s="3" customFormat="1" x14ac:dyDescent="0.2">
      <c r="A124" s="15" t="s">
        <v>270</v>
      </c>
      <c r="B124" s="18" t="s">
        <v>281</v>
      </c>
      <c r="C124" s="18" t="s">
        <v>282</v>
      </c>
      <c r="D124" s="17" t="s">
        <v>18</v>
      </c>
      <c r="E124" s="18">
        <v>15</v>
      </c>
      <c r="F124" s="18" t="s">
        <v>283</v>
      </c>
      <c r="G124" s="18" t="s">
        <v>284</v>
      </c>
      <c r="H124" s="24" t="s">
        <v>19</v>
      </c>
      <c r="I124" s="32"/>
    </row>
    <row r="125" spans="1:9" s="3" customFormat="1" x14ac:dyDescent="0.2">
      <c r="A125" s="15" t="s">
        <v>270</v>
      </c>
      <c r="B125" s="18" t="s">
        <v>285</v>
      </c>
      <c r="C125" s="18" t="s">
        <v>282</v>
      </c>
      <c r="D125" s="17" t="s">
        <v>18</v>
      </c>
      <c r="E125" s="18">
        <v>15</v>
      </c>
      <c r="F125" s="18" t="s">
        <v>286</v>
      </c>
      <c r="G125" s="18" t="s">
        <v>287</v>
      </c>
      <c r="H125" s="24" t="s">
        <v>19</v>
      </c>
      <c r="I125" s="32"/>
    </row>
    <row r="126" spans="1:9" s="3" customFormat="1" x14ac:dyDescent="0.2">
      <c r="A126" s="15" t="s">
        <v>270</v>
      </c>
      <c r="B126" s="18" t="s">
        <v>288</v>
      </c>
      <c r="C126" s="18" t="s">
        <v>289</v>
      </c>
      <c r="D126" s="17" t="s">
        <v>18</v>
      </c>
      <c r="E126" s="18">
        <v>15</v>
      </c>
      <c r="F126" s="18" t="s">
        <v>290</v>
      </c>
      <c r="G126" s="18">
        <v>30761</v>
      </c>
      <c r="H126" s="24" t="s">
        <v>19</v>
      </c>
      <c r="I126" s="32"/>
    </row>
    <row r="127" spans="1:9" s="3" customFormat="1" x14ac:dyDescent="0.2">
      <c r="A127" s="15" t="s">
        <v>270</v>
      </c>
      <c r="B127" s="18" t="s">
        <v>291</v>
      </c>
      <c r="C127" s="18" t="s">
        <v>292</v>
      </c>
      <c r="D127" s="17" t="s">
        <v>18</v>
      </c>
      <c r="E127" s="18">
        <v>15</v>
      </c>
      <c r="F127" s="18">
        <v>455</v>
      </c>
      <c r="G127" s="18" t="s">
        <v>293</v>
      </c>
      <c r="H127" s="24" t="s">
        <v>19</v>
      </c>
      <c r="I127" s="32"/>
    </row>
    <row r="128" spans="1:9" s="3" customFormat="1" x14ac:dyDescent="0.2">
      <c r="A128" s="15" t="s">
        <v>270</v>
      </c>
      <c r="B128" s="18" t="s">
        <v>294</v>
      </c>
      <c r="C128" s="18" t="s">
        <v>295</v>
      </c>
      <c r="D128" s="17" t="s">
        <v>18</v>
      </c>
      <c r="E128" s="18">
        <v>15</v>
      </c>
      <c r="F128" s="18" t="s">
        <v>296</v>
      </c>
      <c r="G128" s="18">
        <v>7155</v>
      </c>
      <c r="H128" s="28" t="s">
        <v>30</v>
      </c>
      <c r="I128" s="32"/>
    </row>
    <row r="129" spans="1:9" s="3" customFormat="1" x14ac:dyDescent="0.2">
      <c r="A129" s="15" t="s">
        <v>270</v>
      </c>
      <c r="B129" s="18" t="s">
        <v>297</v>
      </c>
      <c r="C129" s="18" t="s">
        <v>298</v>
      </c>
      <c r="D129" s="17" t="s">
        <v>18</v>
      </c>
      <c r="E129" s="18">
        <v>16</v>
      </c>
      <c r="F129" s="18" t="s">
        <v>299</v>
      </c>
      <c r="G129" s="18">
        <v>7960</v>
      </c>
      <c r="H129" s="24" t="s">
        <v>19</v>
      </c>
      <c r="I129" s="32"/>
    </row>
    <row r="130" spans="1:9" s="3" customFormat="1" x14ac:dyDescent="0.2">
      <c r="A130" s="15" t="s">
        <v>270</v>
      </c>
      <c r="B130" s="18" t="s">
        <v>300</v>
      </c>
      <c r="C130" s="18" t="s">
        <v>301</v>
      </c>
      <c r="D130" s="17" t="s">
        <v>18</v>
      </c>
      <c r="E130" s="18">
        <v>16</v>
      </c>
      <c r="F130" s="18" t="s">
        <v>302</v>
      </c>
      <c r="G130" s="18">
        <v>13090</v>
      </c>
      <c r="H130" s="24" t="s">
        <v>19</v>
      </c>
      <c r="I130" s="32"/>
    </row>
    <row r="131" spans="1:9" s="3" customFormat="1" x14ac:dyDescent="0.2">
      <c r="A131" s="15" t="s">
        <v>303</v>
      </c>
      <c r="B131" s="18" t="s">
        <v>304</v>
      </c>
      <c r="C131" s="18" t="s">
        <v>305</v>
      </c>
      <c r="D131" s="17" t="s">
        <v>11</v>
      </c>
      <c r="E131" s="18">
        <v>8</v>
      </c>
      <c r="F131" s="18">
        <v>998</v>
      </c>
      <c r="G131" s="18">
        <v>2540</v>
      </c>
      <c r="H131" s="16"/>
      <c r="I131" s="32"/>
    </row>
    <row r="132" spans="1:9" s="3" customFormat="1" x14ac:dyDescent="0.2">
      <c r="A132" s="15" t="s">
        <v>306</v>
      </c>
      <c r="B132" s="18" t="s">
        <v>307</v>
      </c>
      <c r="C132" s="18" t="s">
        <v>308</v>
      </c>
      <c r="D132" s="17" t="s">
        <v>11</v>
      </c>
      <c r="E132" s="18">
        <v>19</v>
      </c>
      <c r="F132" s="18">
        <v>186</v>
      </c>
      <c r="G132" s="18">
        <v>2859</v>
      </c>
      <c r="H132" s="16"/>
      <c r="I132" s="32"/>
    </row>
    <row r="133" spans="1:9" s="3" customFormat="1" x14ac:dyDescent="0.2">
      <c r="A133" s="15" t="s">
        <v>309</v>
      </c>
      <c r="B133" s="18" t="s">
        <v>310</v>
      </c>
      <c r="C133" s="18" t="s">
        <v>311</v>
      </c>
      <c r="D133" s="17" t="s">
        <v>18</v>
      </c>
      <c r="E133" s="18">
        <v>17</v>
      </c>
      <c r="F133" s="18">
        <v>138</v>
      </c>
      <c r="G133" s="18" t="s">
        <v>312</v>
      </c>
      <c r="H133" s="24" t="s">
        <v>19</v>
      </c>
      <c r="I133" s="32"/>
    </row>
    <row r="134" spans="1:9" s="3" customFormat="1" x14ac:dyDescent="0.2">
      <c r="A134" s="15" t="s">
        <v>313</v>
      </c>
      <c r="B134" s="18" t="s">
        <v>314</v>
      </c>
      <c r="C134" s="18" t="s">
        <v>315</v>
      </c>
      <c r="D134" s="17" t="s">
        <v>18</v>
      </c>
      <c r="E134" s="18">
        <v>36</v>
      </c>
      <c r="F134" s="18" t="s">
        <v>316</v>
      </c>
      <c r="G134" s="18" t="s">
        <v>317</v>
      </c>
      <c r="H134" s="24" t="s">
        <v>19</v>
      </c>
      <c r="I134" s="32"/>
    </row>
    <row r="135" spans="1:9" s="3" customFormat="1" x14ac:dyDescent="0.2">
      <c r="A135" s="15" t="s">
        <v>313</v>
      </c>
      <c r="B135" s="18" t="s">
        <v>318</v>
      </c>
      <c r="C135" s="18" t="s">
        <v>319</v>
      </c>
      <c r="D135" s="17" t="s">
        <v>11</v>
      </c>
      <c r="E135" s="18">
        <v>36</v>
      </c>
      <c r="F135" s="18">
        <v>511</v>
      </c>
      <c r="G135" s="18"/>
      <c r="H135" s="16"/>
      <c r="I135" s="32"/>
    </row>
    <row r="136" spans="1:9" x14ac:dyDescent="0.2">
      <c r="A136" s="15" t="s">
        <v>320</v>
      </c>
      <c r="B136" s="22" t="s">
        <v>321</v>
      </c>
      <c r="C136" s="22" t="s">
        <v>57</v>
      </c>
      <c r="D136" s="17" t="s">
        <v>18</v>
      </c>
      <c r="E136" s="22">
        <v>10</v>
      </c>
      <c r="F136" s="22">
        <v>520</v>
      </c>
      <c r="G136" s="22">
        <v>2238</v>
      </c>
      <c r="H136" s="24" t="s">
        <v>19</v>
      </c>
      <c r="I136" s="32"/>
    </row>
    <row r="137" spans="1:9" x14ac:dyDescent="0.2">
      <c r="A137" s="15" t="s">
        <v>322</v>
      </c>
      <c r="B137" s="22" t="s">
        <v>323</v>
      </c>
      <c r="C137" s="22" t="s">
        <v>324</v>
      </c>
      <c r="D137" s="17" t="s">
        <v>18</v>
      </c>
      <c r="E137" s="22">
        <v>15</v>
      </c>
      <c r="F137" s="22">
        <v>28</v>
      </c>
      <c r="G137" s="22" t="s">
        <v>325</v>
      </c>
      <c r="H137" s="24" t="s">
        <v>19</v>
      </c>
      <c r="I137" s="33" t="s">
        <v>326</v>
      </c>
    </row>
    <row r="138" spans="1:9" x14ac:dyDescent="0.2">
      <c r="A138" s="15" t="s">
        <v>322</v>
      </c>
      <c r="B138" s="22" t="s">
        <v>327</v>
      </c>
      <c r="C138" s="22" t="s">
        <v>328</v>
      </c>
      <c r="D138" s="17" t="s">
        <v>18</v>
      </c>
      <c r="E138" s="22">
        <v>5</v>
      </c>
      <c r="F138" s="22" t="s">
        <v>329</v>
      </c>
      <c r="G138" s="22" t="s">
        <v>330</v>
      </c>
      <c r="H138" s="24" t="s">
        <v>19</v>
      </c>
      <c r="I138" s="33"/>
    </row>
    <row r="139" spans="1:9" x14ac:dyDescent="0.2">
      <c r="A139" s="15" t="s">
        <v>322</v>
      </c>
      <c r="B139" s="22" t="s">
        <v>331</v>
      </c>
      <c r="C139" s="22" t="s">
        <v>332</v>
      </c>
      <c r="D139" s="17" t="s">
        <v>18</v>
      </c>
      <c r="E139" s="22">
        <v>7</v>
      </c>
      <c r="F139" s="22">
        <v>55</v>
      </c>
      <c r="G139" s="22" t="s">
        <v>333</v>
      </c>
      <c r="H139" s="24" t="s">
        <v>19</v>
      </c>
      <c r="I139" s="33"/>
    </row>
    <row r="140" spans="1:9" x14ac:dyDescent="0.2">
      <c r="A140" s="15" t="s">
        <v>322</v>
      </c>
      <c r="B140" s="22" t="s">
        <v>334</v>
      </c>
      <c r="C140" s="22" t="s">
        <v>335</v>
      </c>
      <c r="D140" s="17" t="s">
        <v>18</v>
      </c>
      <c r="E140" s="22">
        <v>3</v>
      </c>
      <c r="F140" s="22">
        <v>285</v>
      </c>
      <c r="G140" s="22" t="s">
        <v>336</v>
      </c>
      <c r="H140" s="24" t="s">
        <v>19</v>
      </c>
      <c r="I140" s="33"/>
    </row>
    <row r="141" spans="1:9" x14ac:dyDescent="0.2">
      <c r="A141" s="15" t="s">
        <v>322</v>
      </c>
      <c r="B141" s="22" t="s">
        <v>337</v>
      </c>
      <c r="C141" s="22" t="s">
        <v>338</v>
      </c>
      <c r="D141" s="17" t="s">
        <v>18</v>
      </c>
      <c r="E141" s="22">
        <v>7</v>
      </c>
      <c r="F141" s="22">
        <v>575</v>
      </c>
      <c r="G141" s="22" t="s">
        <v>339</v>
      </c>
      <c r="H141" s="24" t="s">
        <v>19</v>
      </c>
      <c r="I141" s="33"/>
    </row>
    <row r="142" spans="1:9" x14ac:dyDescent="0.2">
      <c r="A142" s="15" t="s">
        <v>340</v>
      </c>
      <c r="B142" s="22" t="s">
        <v>341</v>
      </c>
      <c r="C142" s="22" t="s">
        <v>257</v>
      </c>
      <c r="D142" s="17" t="s">
        <v>18</v>
      </c>
      <c r="E142" s="22">
        <v>3</v>
      </c>
      <c r="F142" s="22">
        <v>747</v>
      </c>
      <c r="G142" s="22" t="s">
        <v>342</v>
      </c>
      <c r="H142" s="24" t="s">
        <v>19</v>
      </c>
      <c r="I142" s="33"/>
    </row>
    <row r="143" spans="1:9" ht="15" customHeight="1" x14ac:dyDescent="0.2">
      <c r="A143" s="15" t="s">
        <v>343</v>
      </c>
      <c r="B143" s="22" t="s">
        <v>344</v>
      </c>
      <c r="C143" s="22" t="s">
        <v>345</v>
      </c>
      <c r="D143" s="17" t="s">
        <v>18</v>
      </c>
      <c r="E143" s="22">
        <v>11</v>
      </c>
      <c r="F143" s="22">
        <v>115</v>
      </c>
      <c r="G143" s="22" t="s">
        <v>346</v>
      </c>
      <c r="H143" s="24" t="s">
        <v>19</v>
      </c>
      <c r="I143" s="33"/>
    </row>
    <row r="144" spans="1:9" ht="25.5" x14ac:dyDescent="0.2">
      <c r="A144" s="15" t="s">
        <v>347</v>
      </c>
      <c r="B144" s="21" t="s">
        <v>348</v>
      </c>
      <c r="C144" s="22" t="s">
        <v>349</v>
      </c>
      <c r="D144" s="17" t="s">
        <v>18</v>
      </c>
      <c r="E144" s="22">
        <v>46</v>
      </c>
      <c r="F144" s="22">
        <v>180</v>
      </c>
      <c r="G144" s="22">
        <v>265</v>
      </c>
      <c r="H144" s="24" t="s">
        <v>19</v>
      </c>
      <c r="I144" s="33"/>
    </row>
    <row r="145" spans="1:66" x14ac:dyDescent="0.2">
      <c r="A145" s="15" t="s">
        <v>350</v>
      </c>
      <c r="B145" s="22" t="s">
        <v>351</v>
      </c>
      <c r="C145" s="22" t="s">
        <v>257</v>
      </c>
      <c r="D145" s="17" t="s">
        <v>18</v>
      </c>
      <c r="E145" s="22">
        <v>18</v>
      </c>
      <c r="F145" s="22" t="s">
        <v>352</v>
      </c>
      <c r="G145" s="22">
        <v>2743</v>
      </c>
      <c r="H145" s="24" t="s">
        <v>19</v>
      </c>
      <c r="I145" s="33"/>
    </row>
    <row r="146" spans="1:66" s="3" customFormat="1" ht="22.5" customHeight="1" x14ac:dyDescent="0.2">
      <c r="A146" s="34" t="s">
        <v>353</v>
      </c>
      <c r="B146" s="34"/>
      <c r="C146" s="34"/>
      <c r="D146" s="34"/>
      <c r="E146" s="34"/>
      <c r="F146" s="34"/>
      <c r="G146" s="34"/>
      <c r="H146" s="34"/>
      <c r="I146" s="24"/>
      <c r="J146" s="4"/>
    </row>
    <row r="147" spans="1:66" x14ac:dyDescent="0.2">
      <c r="A147" s="15" t="s">
        <v>20</v>
      </c>
      <c r="B147" s="23" t="s">
        <v>354</v>
      </c>
      <c r="C147" s="18" t="s">
        <v>355</v>
      </c>
      <c r="D147" s="17" t="s">
        <v>11</v>
      </c>
      <c r="E147" s="23">
        <v>22</v>
      </c>
      <c r="F147" s="23" t="s">
        <v>356</v>
      </c>
      <c r="G147" s="18">
        <v>3453</v>
      </c>
      <c r="H147" s="28"/>
      <c r="I147" s="20" t="s">
        <v>14</v>
      </c>
    </row>
    <row r="148" spans="1:66" x14ac:dyDescent="0.2">
      <c r="A148" s="15" t="s">
        <v>35</v>
      </c>
      <c r="B148" s="18" t="s">
        <v>357</v>
      </c>
      <c r="C148" s="22" t="s">
        <v>358</v>
      </c>
      <c r="D148" s="17" t="s">
        <v>11</v>
      </c>
      <c r="E148" s="18">
        <v>26</v>
      </c>
      <c r="F148" s="18">
        <v>274</v>
      </c>
      <c r="G148" s="18">
        <v>999</v>
      </c>
      <c r="H148" s="28"/>
      <c r="I148" s="20"/>
    </row>
    <row r="149" spans="1:66" s="3" customFormat="1" x14ac:dyDescent="0.2">
      <c r="A149" s="15" t="s">
        <v>359</v>
      </c>
      <c r="B149" s="18" t="s">
        <v>360</v>
      </c>
      <c r="C149" s="18" t="s">
        <v>358</v>
      </c>
      <c r="D149" s="17" t="s">
        <v>11</v>
      </c>
      <c r="E149" s="18">
        <v>12</v>
      </c>
      <c r="F149" s="18">
        <v>1486</v>
      </c>
      <c r="G149" s="18">
        <v>1734</v>
      </c>
      <c r="H149" s="24"/>
      <c r="I149" s="20"/>
    </row>
    <row r="150" spans="1:66" s="3" customFormat="1" x14ac:dyDescent="0.2">
      <c r="A150" s="15" t="s">
        <v>359</v>
      </c>
      <c r="B150" s="18" t="s">
        <v>361</v>
      </c>
      <c r="C150" s="18" t="s">
        <v>358</v>
      </c>
      <c r="D150" s="17" t="s">
        <v>11</v>
      </c>
      <c r="E150" s="18">
        <v>8</v>
      </c>
      <c r="F150" s="18" t="s">
        <v>362</v>
      </c>
      <c r="G150" s="18">
        <v>194.11</v>
      </c>
      <c r="H150" s="24"/>
      <c r="I150" s="20"/>
    </row>
    <row r="151" spans="1:66" x14ac:dyDescent="0.2">
      <c r="A151" s="15" t="s">
        <v>97</v>
      </c>
      <c r="B151" s="18" t="s">
        <v>363</v>
      </c>
      <c r="C151" s="22" t="s">
        <v>358</v>
      </c>
      <c r="D151" s="17" t="s">
        <v>11</v>
      </c>
      <c r="E151" s="22">
        <v>16</v>
      </c>
      <c r="F151" s="22">
        <v>22</v>
      </c>
      <c r="G151" s="18">
        <v>3113</v>
      </c>
      <c r="H151" s="28"/>
      <c r="I151" s="20"/>
    </row>
    <row r="152" spans="1:66" x14ac:dyDescent="0.2">
      <c r="A152" s="15" t="s">
        <v>364</v>
      </c>
      <c r="B152" s="18" t="s">
        <v>365</v>
      </c>
      <c r="C152" s="18" t="s">
        <v>366</v>
      </c>
      <c r="D152" s="17" t="s">
        <v>11</v>
      </c>
      <c r="E152" s="22">
        <v>2</v>
      </c>
      <c r="F152" s="22">
        <v>1</v>
      </c>
      <c r="G152" s="18">
        <v>2016</v>
      </c>
      <c r="H152" s="28"/>
      <c r="I152" s="20"/>
    </row>
    <row r="153" spans="1:66" x14ac:dyDescent="0.2">
      <c r="A153" s="15" t="s">
        <v>104</v>
      </c>
      <c r="B153" s="18" t="s">
        <v>367</v>
      </c>
      <c r="C153" s="22" t="s">
        <v>358</v>
      </c>
      <c r="D153" s="17" t="s">
        <v>11</v>
      </c>
      <c r="E153" s="18">
        <v>60</v>
      </c>
      <c r="F153" s="18">
        <v>4</v>
      </c>
      <c r="G153" s="18">
        <v>930</v>
      </c>
      <c r="H153" s="28"/>
      <c r="I153" s="20"/>
    </row>
    <row r="154" spans="1:66" x14ac:dyDescent="0.2">
      <c r="A154" s="15" t="s">
        <v>104</v>
      </c>
      <c r="B154" s="18" t="s">
        <v>368</v>
      </c>
      <c r="C154" s="22" t="s">
        <v>358</v>
      </c>
      <c r="D154" s="17" t="s">
        <v>11</v>
      </c>
      <c r="E154" s="18">
        <v>53</v>
      </c>
      <c r="F154" s="18">
        <v>239</v>
      </c>
      <c r="G154" s="18">
        <v>2130</v>
      </c>
      <c r="H154" s="28"/>
      <c r="I154" s="20"/>
    </row>
    <row r="155" spans="1:66" ht="25.5" x14ac:dyDescent="0.2">
      <c r="A155" s="15" t="s">
        <v>104</v>
      </c>
      <c r="B155" s="18" t="s">
        <v>369</v>
      </c>
      <c r="C155" s="18" t="s">
        <v>355</v>
      </c>
      <c r="D155" s="17" t="s">
        <v>11</v>
      </c>
      <c r="E155" s="18">
        <v>50</v>
      </c>
      <c r="F155" s="16" t="s">
        <v>370</v>
      </c>
      <c r="G155" s="18">
        <v>1626</v>
      </c>
      <c r="H155" s="35"/>
      <c r="I155" s="20"/>
    </row>
    <row r="156" spans="1:66" x14ac:dyDescent="0.2">
      <c r="A156" s="15" t="s">
        <v>104</v>
      </c>
      <c r="B156" s="18" t="s">
        <v>371</v>
      </c>
      <c r="C156" s="18" t="s">
        <v>366</v>
      </c>
      <c r="D156" s="17" t="s">
        <v>11</v>
      </c>
      <c r="E156" s="18">
        <v>62</v>
      </c>
      <c r="F156" s="18" t="s">
        <v>372</v>
      </c>
      <c r="G156" s="18">
        <v>2223</v>
      </c>
      <c r="H156" s="28"/>
      <c r="I156" s="2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x14ac:dyDescent="0.2">
      <c r="A157" s="15" t="s">
        <v>104</v>
      </c>
      <c r="B157" s="18" t="s">
        <v>373</v>
      </c>
      <c r="C157" s="18" t="s">
        <v>355</v>
      </c>
      <c r="D157" s="17" t="s">
        <v>18</v>
      </c>
      <c r="E157" s="18">
        <v>50</v>
      </c>
      <c r="F157" s="22" t="s">
        <v>374</v>
      </c>
      <c r="G157" s="18">
        <v>14568</v>
      </c>
      <c r="H157" s="24" t="s">
        <v>19</v>
      </c>
      <c r="I157" s="2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x14ac:dyDescent="0.2">
      <c r="A158" s="15" t="s">
        <v>375</v>
      </c>
      <c r="B158" s="18" t="s">
        <v>376</v>
      </c>
      <c r="C158" s="18" t="s">
        <v>377</v>
      </c>
      <c r="D158" s="17" t="s">
        <v>11</v>
      </c>
      <c r="E158" s="22">
        <v>29</v>
      </c>
      <c r="F158" s="22" t="s">
        <v>378</v>
      </c>
      <c r="G158" s="22">
        <v>3256</v>
      </c>
      <c r="H158" s="24"/>
      <c r="I158" s="2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x14ac:dyDescent="0.2">
      <c r="A159" s="15" t="s">
        <v>375</v>
      </c>
      <c r="B159" s="18" t="s">
        <v>379</v>
      </c>
      <c r="C159" s="18" t="s">
        <v>377</v>
      </c>
      <c r="D159" s="17" t="s">
        <v>11</v>
      </c>
      <c r="E159" s="22">
        <v>13</v>
      </c>
      <c r="F159" s="18">
        <v>100</v>
      </c>
      <c r="G159" s="22">
        <v>545</v>
      </c>
      <c r="H159" s="24"/>
      <c r="I159" s="2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x14ac:dyDescent="0.2">
      <c r="A160" s="15" t="s">
        <v>80</v>
      </c>
      <c r="B160" s="18" t="s">
        <v>380</v>
      </c>
      <c r="C160" s="18" t="s">
        <v>377</v>
      </c>
      <c r="D160" s="17" t="s">
        <v>18</v>
      </c>
      <c r="E160" s="22">
        <v>30</v>
      </c>
      <c r="F160" s="22" t="s">
        <v>381</v>
      </c>
      <c r="G160" s="22">
        <v>2399</v>
      </c>
      <c r="H160" s="24" t="s">
        <v>19</v>
      </c>
      <c r="I160" s="2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15" x14ac:dyDescent="0.2">
      <c r="A161" s="15" t="s">
        <v>382</v>
      </c>
      <c r="B161" s="18" t="s">
        <v>383</v>
      </c>
      <c r="C161" s="18" t="s">
        <v>384</v>
      </c>
      <c r="D161" s="17" t="s">
        <v>11</v>
      </c>
      <c r="E161" s="22">
        <v>29</v>
      </c>
      <c r="F161" s="22" t="s">
        <v>385</v>
      </c>
      <c r="G161" s="18">
        <v>451</v>
      </c>
      <c r="H161" s="18"/>
      <c r="I161" s="20"/>
      <c r="J161" s="3"/>
      <c r="K161" s="3"/>
      <c r="L161" s="3"/>
      <c r="M161" s="3"/>
      <c r="N161" s="3"/>
      <c r="O161" s="3"/>
    </row>
    <row r="162" spans="1:15" ht="13.5" customHeight="1" x14ac:dyDescent="0.2">
      <c r="A162" s="15" t="s">
        <v>386</v>
      </c>
      <c r="B162" s="18" t="s">
        <v>387</v>
      </c>
      <c r="C162" s="18" t="s">
        <v>388</v>
      </c>
      <c r="D162" s="18" t="s">
        <v>18</v>
      </c>
      <c r="E162" s="18">
        <v>16</v>
      </c>
      <c r="F162" s="18" t="s">
        <v>114</v>
      </c>
      <c r="G162" s="18">
        <v>25629</v>
      </c>
      <c r="H162" s="24" t="s">
        <v>19</v>
      </c>
      <c r="I162" s="32" t="s">
        <v>186</v>
      </c>
    </row>
    <row r="163" spans="1:15" x14ac:dyDescent="0.2">
      <c r="A163" s="15" t="s">
        <v>309</v>
      </c>
      <c r="B163" s="18" t="s">
        <v>389</v>
      </c>
      <c r="C163" s="18" t="s">
        <v>390</v>
      </c>
      <c r="D163" s="22" t="s">
        <v>11</v>
      </c>
      <c r="E163" s="22">
        <v>11</v>
      </c>
      <c r="F163" s="22" t="s">
        <v>391</v>
      </c>
      <c r="G163" s="18">
        <f>1977+2044</f>
        <v>4021</v>
      </c>
      <c r="H163" s="28"/>
      <c r="I163" s="32"/>
    </row>
    <row r="164" spans="1:15" x14ac:dyDescent="0.2">
      <c r="A164" s="15" t="s">
        <v>313</v>
      </c>
      <c r="B164" s="18" t="s">
        <v>392</v>
      </c>
      <c r="C164" s="18" t="s">
        <v>358</v>
      </c>
      <c r="D164" s="22" t="s">
        <v>11</v>
      </c>
      <c r="E164" s="22">
        <v>54</v>
      </c>
      <c r="F164" s="22">
        <v>2153</v>
      </c>
      <c r="G164" s="22">
        <v>3756</v>
      </c>
      <c r="H164" s="28"/>
      <c r="I164" s="32"/>
    </row>
    <row r="165" spans="1:15" x14ac:dyDescent="0.2">
      <c r="A165" s="15" t="s">
        <v>26</v>
      </c>
      <c r="B165" s="18" t="s">
        <v>393</v>
      </c>
      <c r="C165" s="18" t="s">
        <v>394</v>
      </c>
      <c r="D165" s="18" t="s">
        <v>11</v>
      </c>
      <c r="E165" s="22">
        <v>16</v>
      </c>
      <c r="F165" s="22" t="s">
        <v>395</v>
      </c>
      <c r="G165" s="22" t="s">
        <v>396</v>
      </c>
      <c r="H165" s="28"/>
      <c r="I165" s="32"/>
    </row>
    <row r="166" spans="1:15" x14ac:dyDescent="0.2">
      <c r="A166" s="15" t="s">
        <v>26</v>
      </c>
      <c r="B166" s="18" t="s">
        <v>397</v>
      </c>
      <c r="C166" s="18" t="s">
        <v>398</v>
      </c>
      <c r="D166" s="18" t="s">
        <v>11</v>
      </c>
      <c r="E166" s="22">
        <v>17</v>
      </c>
      <c r="F166" s="22" t="s">
        <v>399</v>
      </c>
      <c r="G166" s="22">
        <v>13533</v>
      </c>
      <c r="H166" s="28"/>
      <c r="I166" s="32"/>
    </row>
    <row r="167" spans="1:15" x14ac:dyDescent="0.2">
      <c r="A167" s="15" t="s">
        <v>400</v>
      </c>
      <c r="B167" s="18" t="s">
        <v>401</v>
      </c>
      <c r="C167" s="18" t="s">
        <v>358</v>
      </c>
      <c r="D167" s="18" t="s">
        <v>11</v>
      </c>
      <c r="E167" s="22">
        <v>23</v>
      </c>
      <c r="F167" s="22">
        <v>270</v>
      </c>
      <c r="G167" s="22" t="s">
        <v>402</v>
      </c>
      <c r="H167" s="28"/>
      <c r="I167" s="32"/>
    </row>
    <row r="168" spans="1:15" ht="12.75" customHeight="1" x14ac:dyDescent="0.2">
      <c r="A168" s="15" t="s">
        <v>214</v>
      </c>
      <c r="B168" s="18" t="s">
        <v>232</v>
      </c>
      <c r="C168" s="18" t="s">
        <v>377</v>
      </c>
      <c r="D168" s="18" t="s">
        <v>11</v>
      </c>
      <c r="E168" s="22">
        <v>78</v>
      </c>
      <c r="F168" s="22" t="s">
        <v>234</v>
      </c>
      <c r="G168" s="22">
        <v>141</v>
      </c>
      <c r="H168" s="28"/>
      <c r="I168" s="32"/>
    </row>
    <row r="169" spans="1:15" x14ac:dyDescent="0.2">
      <c r="A169" s="27" t="s">
        <v>214</v>
      </c>
      <c r="B169" s="22" t="s">
        <v>403</v>
      </c>
      <c r="C169" s="18" t="s">
        <v>358</v>
      </c>
      <c r="D169" s="18" t="s">
        <v>11</v>
      </c>
      <c r="E169" s="22">
        <v>73</v>
      </c>
      <c r="F169" s="22" t="s">
        <v>404</v>
      </c>
      <c r="G169" s="22">
        <v>1900</v>
      </c>
      <c r="H169" s="28"/>
      <c r="I169" s="32"/>
    </row>
    <row r="170" spans="1:15" x14ac:dyDescent="0.2">
      <c r="A170" s="27" t="s">
        <v>405</v>
      </c>
      <c r="B170" s="22" t="s">
        <v>406</v>
      </c>
      <c r="C170" s="18" t="s">
        <v>358</v>
      </c>
      <c r="D170" s="18" t="s">
        <v>11</v>
      </c>
      <c r="E170" s="22">
        <v>24</v>
      </c>
      <c r="F170" s="22">
        <v>2022</v>
      </c>
      <c r="G170" s="22" t="s">
        <v>407</v>
      </c>
      <c r="H170" s="28"/>
      <c r="I170" s="32"/>
    </row>
    <row r="171" spans="1:15" x14ac:dyDescent="0.2">
      <c r="A171" s="27" t="s">
        <v>405</v>
      </c>
      <c r="B171" s="22" t="s">
        <v>408</v>
      </c>
      <c r="C171" s="18" t="s">
        <v>358</v>
      </c>
      <c r="D171" s="18" t="s">
        <v>11</v>
      </c>
      <c r="E171" s="22">
        <v>26</v>
      </c>
      <c r="F171" s="22">
        <v>885</v>
      </c>
      <c r="G171" s="22">
        <v>17645</v>
      </c>
      <c r="H171" s="28"/>
      <c r="I171" s="32"/>
    </row>
    <row r="172" spans="1:15" ht="25.5" x14ac:dyDescent="0.2">
      <c r="A172" s="27" t="s">
        <v>405</v>
      </c>
      <c r="B172" s="21" t="s">
        <v>409</v>
      </c>
      <c r="C172" s="22" t="s">
        <v>410</v>
      </c>
      <c r="D172" s="22" t="s">
        <v>11</v>
      </c>
      <c r="E172" s="22">
        <v>24</v>
      </c>
      <c r="F172" s="22" t="s">
        <v>411</v>
      </c>
      <c r="G172" s="22" t="s">
        <v>412</v>
      </c>
      <c r="H172" s="28"/>
      <c r="I172" s="32"/>
    </row>
    <row r="173" spans="1:15" ht="25.5" x14ac:dyDescent="0.2">
      <c r="A173" s="27" t="s">
        <v>405</v>
      </c>
      <c r="B173" s="22" t="s">
        <v>413</v>
      </c>
      <c r="C173" s="21" t="s">
        <v>414</v>
      </c>
      <c r="D173" s="22" t="s">
        <v>11</v>
      </c>
      <c r="E173" s="22"/>
      <c r="F173" s="22"/>
      <c r="G173" s="22"/>
      <c r="H173" s="28"/>
      <c r="I173" s="32"/>
    </row>
    <row r="174" spans="1:15" x14ac:dyDescent="0.2">
      <c r="A174" s="27" t="s">
        <v>405</v>
      </c>
      <c r="B174" s="22" t="s">
        <v>415</v>
      </c>
      <c r="C174" s="22" t="s">
        <v>416</v>
      </c>
      <c r="D174" s="22" t="s">
        <v>11</v>
      </c>
      <c r="E174" s="22">
        <v>26</v>
      </c>
      <c r="F174" s="22" t="s">
        <v>417</v>
      </c>
      <c r="G174" s="22">
        <v>1584</v>
      </c>
      <c r="H174" s="28"/>
      <c r="I174" s="32"/>
    </row>
    <row r="175" spans="1:15" x14ac:dyDescent="0.2">
      <c r="A175" s="27" t="s">
        <v>251</v>
      </c>
      <c r="B175" s="22" t="s">
        <v>418</v>
      </c>
      <c r="C175" s="22" t="s">
        <v>419</v>
      </c>
      <c r="D175" s="22" t="s">
        <v>11</v>
      </c>
      <c r="E175" s="22">
        <v>26</v>
      </c>
      <c r="F175" s="22" t="s">
        <v>420</v>
      </c>
      <c r="G175" s="22">
        <f>440+55+130+55</f>
        <v>680</v>
      </c>
      <c r="H175" s="28"/>
      <c r="I175" s="32"/>
    </row>
    <row r="176" spans="1:15" x14ac:dyDescent="0.2">
      <c r="A176" s="27" t="s">
        <v>421</v>
      </c>
      <c r="B176" s="22" t="s">
        <v>422</v>
      </c>
      <c r="C176" s="22" t="s">
        <v>419</v>
      </c>
      <c r="D176" s="22" t="s">
        <v>11</v>
      </c>
      <c r="E176" s="22">
        <v>16</v>
      </c>
      <c r="F176" s="22" t="s">
        <v>423</v>
      </c>
      <c r="G176" s="22"/>
      <c r="H176" s="28"/>
      <c r="I176" s="32"/>
    </row>
    <row r="177" spans="1:9" x14ac:dyDescent="0.2">
      <c r="A177" s="27" t="s">
        <v>424</v>
      </c>
      <c r="B177" s="22" t="s">
        <v>425</v>
      </c>
      <c r="C177" s="22" t="s">
        <v>426</v>
      </c>
      <c r="D177" s="22" t="s">
        <v>11</v>
      </c>
      <c r="E177" s="22">
        <v>16</v>
      </c>
      <c r="F177" s="22" t="s">
        <v>427</v>
      </c>
      <c r="G177" s="22"/>
      <c r="H177" s="28"/>
      <c r="I177" s="32"/>
    </row>
    <row r="178" spans="1:9" x14ac:dyDescent="0.2">
      <c r="A178" s="36"/>
      <c r="B178" s="22"/>
      <c r="C178" s="22"/>
      <c r="D178" s="22"/>
      <c r="E178" s="22"/>
      <c r="F178" s="22"/>
      <c r="G178" s="22"/>
      <c r="H178" s="28"/>
      <c r="I178" s="37"/>
    </row>
    <row r="179" spans="1:9" x14ac:dyDescent="0.2">
      <c r="A179" s="28"/>
      <c r="B179" s="22"/>
      <c r="C179" s="22"/>
      <c r="D179" s="22"/>
      <c r="E179" s="22"/>
      <c r="F179" s="22"/>
      <c r="G179" s="22"/>
      <c r="H179" s="28"/>
      <c r="I179" s="37"/>
    </row>
    <row r="180" spans="1:9" s="8" customFormat="1" x14ac:dyDescent="0.2">
      <c r="A180" s="38"/>
      <c r="B180" s="36"/>
      <c r="C180" s="36"/>
      <c r="D180" s="22"/>
      <c r="E180" s="36"/>
      <c r="F180" s="27"/>
      <c r="G180" s="36"/>
      <c r="H180" s="38"/>
      <c r="I180" s="37"/>
    </row>
    <row r="181" spans="1:9" x14ac:dyDescent="0.2">
      <c r="A181" s="28"/>
      <c r="B181" s="22"/>
      <c r="C181" s="22"/>
      <c r="D181" s="22"/>
      <c r="E181" s="22"/>
      <c r="F181" s="22"/>
      <c r="G181" s="22"/>
      <c r="H181" s="28"/>
      <c r="I181" s="37"/>
    </row>
    <row r="182" spans="1:9" x14ac:dyDescent="0.2">
      <c r="A182" s="28"/>
      <c r="B182" s="22"/>
      <c r="C182" s="28"/>
      <c r="D182" s="22"/>
      <c r="E182" s="22"/>
      <c r="F182" s="22"/>
      <c r="G182" s="22"/>
      <c r="H182" s="28"/>
      <c r="I182" s="37"/>
    </row>
    <row r="183" spans="1:9" x14ac:dyDescent="0.2">
      <c r="A183" s="28"/>
      <c r="B183" s="22"/>
      <c r="C183" s="28"/>
      <c r="D183" s="22"/>
      <c r="E183" s="22"/>
      <c r="F183" s="18"/>
      <c r="G183" s="22"/>
      <c r="H183" s="28"/>
      <c r="I183" s="28"/>
    </row>
    <row r="184" spans="1:9" x14ac:dyDescent="0.2">
      <c r="A184" s="28"/>
      <c r="B184" s="22"/>
      <c r="C184" s="28"/>
      <c r="D184" s="22"/>
      <c r="E184" s="22"/>
      <c r="F184" s="18"/>
      <c r="G184" s="22"/>
      <c r="H184" s="28"/>
      <c r="I184" s="28"/>
    </row>
    <row r="185" spans="1:9" x14ac:dyDescent="0.2">
      <c r="A185" s="28"/>
      <c r="B185" s="22"/>
      <c r="C185" s="28"/>
      <c r="D185" s="22"/>
      <c r="E185" s="22"/>
      <c r="F185" s="22"/>
      <c r="G185" s="22"/>
      <c r="H185" s="28"/>
      <c r="I185" s="28"/>
    </row>
    <row r="186" spans="1:9" x14ac:dyDescent="0.2">
      <c r="A186" s="28"/>
      <c r="B186" s="22"/>
      <c r="C186" s="28"/>
      <c r="D186" s="28"/>
      <c r="E186" s="28"/>
      <c r="F186" s="28"/>
      <c r="G186" s="22"/>
      <c r="H186" s="28"/>
      <c r="I186" s="28"/>
    </row>
    <row r="187" spans="1:9" x14ac:dyDescent="0.2">
      <c r="A187" s="28"/>
      <c r="B187" s="22"/>
      <c r="C187" s="28"/>
      <c r="D187" s="28"/>
      <c r="E187" s="28"/>
      <c r="F187" s="28"/>
      <c r="G187" s="22"/>
      <c r="H187" s="28"/>
      <c r="I187" s="28"/>
    </row>
    <row r="188" spans="1:9" x14ac:dyDescent="0.2">
      <c r="A188" s="28"/>
      <c r="B188" s="22"/>
      <c r="C188" s="28"/>
      <c r="D188" s="28"/>
      <c r="E188" s="28"/>
      <c r="F188" s="28"/>
      <c r="G188" s="22"/>
      <c r="H188" s="28"/>
      <c r="I188" s="28"/>
    </row>
    <row r="189" spans="1:9" x14ac:dyDescent="0.2">
      <c r="A189" s="28"/>
      <c r="B189" s="28"/>
      <c r="C189" s="24"/>
      <c r="D189" s="28"/>
      <c r="E189" s="28"/>
      <c r="F189" s="28"/>
      <c r="G189" s="22"/>
      <c r="H189" s="28"/>
      <c r="I189" s="28"/>
    </row>
    <row r="190" spans="1:9" x14ac:dyDescent="0.2">
      <c r="A190" s="28"/>
      <c r="B190" s="28"/>
      <c r="C190" s="28"/>
      <c r="D190" s="28"/>
      <c r="E190" s="28"/>
      <c r="F190" s="28"/>
      <c r="G190" s="22"/>
      <c r="H190" s="28"/>
      <c r="I190" s="28"/>
    </row>
    <row r="191" spans="1:9" x14ac:dyDescent="0.2">
      <c r="A191" s="28"/>
      <c r="B191" s="28"/>
      <c r="C191" s="28"/>
      <c r="D191" s="28"/>
      <c r="E191" s="28"/>
      <c r="F191" s="28"/>
      <c r="G191" s="22"/>
      <c r="H191" s="28"/>
      <c r="I191" s="28"/>
    </row>
    <row r="192" spans="1:9" x14ac:dyDescent="0.2">
      <c r="A192" s="28"/>
      <c r="B192" s="28"/>
      <c r="C192" s="28"/>
      <c r="D192" s="28"/>
      <c r="E192" s="28"/>
      <c r="F192" s="28"/>
      <c r="G192" s="22"/>
      <c r="H192" s="28"/>
      <c r="I192" s="28"/>
    </row>
    <row r="193" spans="1:9" x14ac:dyDescent="0.2">
      <c r="A193" s="28"/>
      <c r="B193" s="28"/>
      <c r="C193" s="28"/>
      <c r="D193" s="28"/>
      <c r="E193" s="28"/>
      <c r="F193" s="28"/>
      <c r="G193" s="22"/>
      <c r="H193" s="28"/>
      <c r="I193" s="28"/>
    </row>
    <row r="194" spans="1:9" x14ac:dyDescent="0.2">
      <c r="A194" s="28"/>
      <c r="B194" s="28"/>
      <c r="C194" s="28"/>
      <c r="D194" s="28"/>
      <c r="E194" s="28"/>
      <c r="F194" s="28"/>
      <c r="G194" s="22"/>
      <c r="H194" s="28"/>
      <c r="I194" s="28"/>
    </row>
    <row r="195" spans="1:9" x14ac:dyDescent="0.2">
      <c r="A195" s="28"/>
      <c r="B195" s="28"/>
      <c r="C195" s="28"/>
      <c r="D195" s="28"/>
      <c r="E195" s="28"/>
      <c r="F195" s="28"/>
      <c r="G195" s="22"/>
      <c r="H195" s="28"/>
      <c r="I195" s="28"/>
    </row>
    <row r="196" spans="1:9" x14ac:dyDescent="0.2">
      <c r="A196" s="28"/>
      <c r="B196" s="28"/>
      <c r="C196" s="28"/>
      <c r="D196" s="28"/>
      <c r="E196" s="28"/>
      <c r="F196" s="28"/>
      <c r="G196" s="22"/>
      <c r="H196" s="28"/>
      <c r="I196" s="28"/>
    </row>
    <row r="197" spans="1:9" x14ac:dyDescent="0.2">
      <c r="A197" s="28"/>
      <c r="B197" s="28"/>
      <c r="C197" s="28"/>
      <c r="D197" s="28"/>
      <c r="E197" s="28"/>
      <c r="F197" s="28"/>
      <c r="G197" s="22"/>
      <c r="H197" s="28"/>
      <c r="I197" s="28"/>
    </row>
    <row r="198" spans="1:9" x14ac:dyDescent="0.2">
      <c r="A198" s="28"/>
      <c r="B198" s="28"/>
      <c r="C198" s="28"/>
      <c r="D198" s="28"/>
      <c r="E198" s="28"/>
      <c r="F198" s="28"/>
      <c r="G198" s="22"/>
      <c r="H198" s="28"/>
      <c r="I198" s="28"/>
    </row>
    <row r="199" spans="1:9" x14ac:dyDescent="0.2">
      <c r="A199" s="28"/>
      <c r="B199" s="28"/>
      <c r="C199" s="28"/>
      <c r="D199" s="28"/>
      <c r="E199" s="28"/>
      <c r="F199" s="28"/>
      <c r="G199" s="22"/>
      <c r="H199" s="28"/>
      <c r="I199" s="28"/>
    </row>
    <row r="200" spans="1:9" x14ac:dyDescent="0.2">
      <c r="A200" s="28"/>
      <c r="B200" s="28"/>
      <c r="C200" s="28"/>
      <c r="D200" s="28"/>
      <c r="E200" s="28"/>
      <c r="F200" s="28"/>
      <c r="G200" s="22"/>
      <c r="H200" s="28"/>
      <c r="I200" s="28"/>
    </row>
    <row r="201" spans="1:9" x14ac:dyDescent="0.2">
      <c r="A201" s="28"/>
      <c r="B201" s="28"/>
      <c r="C201" s="28"/>
      <c r="D201" s="28"/>
      <c r="E201" s="28"/>
      <c r="F201" s="28"/>
      <c r="G201" s="22"/>
      <c r="H201" s="28"/>
      <c r="I201" s="28"/>
    </row>
    <row r="202" spans="1:9" x14ac:dyDescent="0.2">
      <c r="A202" s="28"/>
      <c r="B202" s="28"/>
      <c r="C202" s="28"/>
      <c r="D202" s="28"/>
      <c r="E202" s="28"/>
      <c r="F202" s="28"/>
      <c r="G202" s="22"/>
      <c r="H202" s="28"/>
      <c r="I202" s="28"/>
    </row>
    <row r="203" spans="1:9" x14ac:dyDescent="0.2">
      <c r="A203" s="28"/>
      <c r="B203" s="28"/>
      <c r="C203" s="28"/>
      <c r="D203" s="28"/>
      <c r="E203" s="28"/>
      <c r="F203" s="28"/>
      <c r="G203" s="22"/>
      <c r="H203" s="28"/>
      <c r="I203" s="28"/>
    </row>
    <row r="204" spans="1:9" x14ac:dyDescent="0.2">
      <c r="A204" s="28"/>
      <c r="B204" s="28"/>
      <c r="C204" s="28"/>
      <c r="D204" s="28"/>
      <c r="E204" s="28"/>
      <c r="F204" s="28"/>
      <c r="G204" s="22"/>
      <c r="H204" s="28"/>
      <c r="I204" s="28"/>
    </row>
    <row r="205" spans="1:9" x14ac:dyDescent="0.2">
      <c r="A205" s="28"/>
      <c r="B205" s="28"/>
      <c r="C205" s="28"/>
      <c r="D205" s="28"/>
      <c r="E205" s="28"/>
      <c r="F205" s="28"/>
      <c r="G205" s="22"/>
      <c r="H205" s="28"/>
      <c r="I205" s="28"/>
    </row>
    <row r="206" spans="1:9" x14ac:dyDescent="0.2">
      <c r="A206" s="28"/>
      <c r="B206" s="28"/>
      <c r="C206" s="28"/>
      <c r="D206" s="28"/>
      <c r="E206" s="28"/>
      <c r="F206" s="28"/>
      <c r="G206" s="22"/>
      <c r="H206" s="28"/>
      <c r="I206" s="28"/>
    </row>
    <row r="207" spans="1:9" x14ac:dyDescent="0.2">
      <c r="A207" s="28"/>
      <c r="B207" s="28"/>
      <c r="C207" s="28"/>
      <c r="D207" s="28"/>
      <c r="E207" s="28"/>
      <c r="F207" s="28"/>
      <c r="G207" s="22"/>
      <c r="H207" s="28"/>
      <c r="I207" s="28"/>
    </row>
    <row r="208" spans="1:9" x14ac:dyDescent="0.2">
      <c r="A208" s="28"/>
      <c r="B208" s="28"/>
      <c r="C208" s="28"/>
      <c r="D208" s="28"/>
      <c r="E208" s="28"/>
      <c r="F208" s="28"/>
      <c r="G208" s="22"/>
      <c r="H208" s="28"/>
      <c r="I208" s="28"/>
    </row>
    <row r="209" spans="1:9" x14ac:dyDescent="0.2">
      <c r="A209" s="28"/>
      <c r="B209" s="28"/>
      <c r="C209" s="28"/>
      <c r="D209" s="28"/>
      <c r="E209" s="28"/>
      <c r="F209" s="28"/>
      <c r="G209" s="22"/>
      <c r="H209" s="28"/>
      <c r="I209" s="28"/>
    </row>
    <row r="210" spans="1:9" x14ac:dyDescent="0.2">
      <c r="A210" s="28"/>
      <c r="B210" s="28"/>
      <c r="C210" s="28"/>
      <c r="D210" s="28"/>
      <c r="E210" s="28"/>
      <c r="F210" s="28"/>
      <c r="G210" s="22"/>
      <c r="H210" s="28"/>
      <c r="I210" s="28"/>
    </row>
    <row r="211" spans="1:9" x14ac:dyDescent="0.2">
      <c r="A211" s="28"/>
      <c r="B211" s="28"/>
      <c r="C211" s="28"/>
      <c r="D211" s="28"/>
      <c r="E211" s="28"/>
      <c r="F211" s="28"/>
      <c r="G211" s="22"/>
      <c r="H211" s="28"/>
      <c r="I211" s="28"/>
    </row>
    <row r="212" spans="1:9" x14ac:dyDescent="0.2">
      <c r="A212" s="28"/>
      <c r="B212" s="28"/>
      <c r="C212" s="28"/>
      <c r="D212" s="28"/>
      <c r="E212" s="28"/>
      <c r="F212" s="28"/>
      <c r="G212" s="22"/>
      <c r="H212" s="28"/>
      <c r="I212" s="28"/>
    </row>
    <row r="213" spans="1:9" x14ac:dyDescent="0.2">
      <c r="A213" s="28"/>
      <c r="B213" s="28"/>
      <c r="C213" s="28"/>
      <c r="D213" s="28"/>
      <c r="E213" s="28"/>
      <c r="F213" s="28"/>
      <c r="G213" s="22"/>
      <c r="H213" s="28"/>
      <c r="I213" s="28"/>
    </row>
    <row r="214" spans="1:9" x14ac:dyDescent="0.2">
      <c r="A214" s="28"/>
      <c r="B214" s="28"/>
      <c r="C214" s="28"/>
      <c r="D214" s="28"/>
      <c r="E214" s="28"/>
      <c r="F214" s="28"/>
      <c r="G214" s="22"/>
      <c r="H214" s="28"/>
      <c r="I214" s="28"/>
    </row>
    <row r="215" spans="1:9" x14ac:dyDescent="0.2">
      <c r="A215" s="28"/>
      <c r="B215" s="28"/>
      <c r="C215" s="28"/>
      <c r="D215" s="28"/>
      <c r="E215" s="28"/>
      <c r="F215" s="28"/>
      <c r="G215" s="22"/>
      <c r="H215" s="28"/>
      <c r="I215" s="28"/>
    </row>
    <row r="216" spans="1:9" x14ac:dyDescent="0.2">
      <c r="A216" s="28"/>
      <c r="B216" s="28"/>
      <c r="C216" s="28"/>
      <c r="D216" s="28"/>
      <c r="E216" s="28"/>
      <c r="F216" s="28"/>
      <c r="G216" s="22"/>
      <c r="H216" s="28"/>
      <c r="I216" s="28"/>
    </row>
    <row r="217" spans="1:9" x14ac:dyDescent="0.2">
      <c r="A217" s="28"/>
      <c r="B217" s="28"/>
      <c r="C217" s="28"/>
      <c r="D217" s="28"/>
      <c r="E217" s="28"/>
      <c r="F217" s="28"/>
      <c r="G217" s="22"/>
      <c r="H217" s="28"/>
      <c r="I217" s="28"/>
    </row>
    <row r="218" spans="1:9" x14ac:dyDescent="0.2">
      <c r="A218" s="28"/>
      <c r="B218" s="28"/>
      <c r="C218" s="28"/>
      <c r="D218" s="28"/>
      <c r="E218" s="28"/>
      <c r="F218" s="28"/>
      <c r="G218" s="22"/>
      <c r="H218" s="28"/>
      <c r="I218" s="28"/>
    </row>
    <row r="219" spans="1:9" x14ac:dyDescent="0.2">
      <c r="A219" s="28"/>
      <c r="B219" s="28"/>
      <c r="C219" s="28"/>
      <c r="D219" s="28"/>
      <c r="E219" s="28"/>
      <c r="F219" s="28"/>
      <c r="G219" s="22"/>
      <c r="H219" s="28"/>
      <c r="I219" s="28"/>
    </row>
    <row r="220" spans="1:9" x14ac:dyDescent="0.2">
      <c r="A220" s="28"/>
      <c r="B220" s="28"/>
      <c r="C220" s="28"/>
      <c r="D220" s="28"/>
      <c r="E220" s="28"/>
      <c r="F220" s="28"/>
      <c r="G220" s="22"/>
      <c r="H220" s="28"/>
      <c r="I220" s="28"/>
    </row>
    <row r="221" spans="1:9" x14ac:dyDescent="0.2">
      <c r="A221" s="28"/>
      <c r="B221" s="28"/>
      <c r="C221" s="28"/>
      <c r="D221" s="28"/>
      <c r="E221" s="28"/>
      <c r="F221" s="28"/>
      <c r="G221" s="22"/>
      <c r="H221" s="28"/>
      <c r="I221" s="28"/>
    </row>
    <row r="222" spans="1:9" x14ac:dyDescent="0.2">
      <c r="A222" s="28"/>
      <c r="B222" s="28"/>
      <c r="C222" s="28"/>
      <c r="D222" s="28"/>
      <c r="E222" s="28"/>
      <c r="F222" s="28"/>
      <c r="G222" s="22"/>
      <c r="H222" s="28"/>
      <c r="I222" s="28"/>
    </row>
    <row r="223" spans="1:9" x14ac:dyDescent="0.2">
      <c r="A223" s="28"/>
      <c r="B223" s="28"/>
      <c r="C223" s="28"/>
      <c r="D223" s="28"/>
      <c r="E223" s="28"/>
      <c r="F223" s="28"/>
      <c r="G223" s="22"/>
      <c r="H223" s="28"/>
      <c r="I223" s="28"/>
    </row>
    <row r="224" spans="1:9" x14ac:dyDescent="0.2">
      <c r="A224" s="28"/>
      <c r="B224" s="28"/>
      <c r="C224" s="28"/>
      <c r="D224" s="28"/>
      <c r="E224" s="28"/>
      <c r="F224" s="28"/>
      <c r="G224" s="22"/>
      <c r="H224" s="28"/>
      <c r="I224" s="28"/>
    </row>
    <row r="225" spans="1:9" x14ac:dyDescent="0.2">
      <c r="A225" s="28"/>
      <c r="B225" s="28"/>
      <c r="C225" s="28"/>
      <c r="D225" s="28"/>
      <c r="E225" s="28"/>
      <c r="F225" s="28"/>
      <c r="G225" s="28"/>
      <c r="H225" s="28"/>
      <c r="I225" s="28"/>
    </row>
    <row r="226" spans="1:9" x14ac:dyDescent="0.2">
      <c r="A226" s="28"/>
      <c r="B226" s="28"/>
      <c r="C226" s="28"/>
      <c r="D226" s="28"/>
      <c r="E226" s="28"/>
      <c r="F226" s="28"/>
      <c r="G226" s="28"/>
      <c r="H226" s="28"/>
      <c r="I226" s="28"/>
    </row>
    <row r="227" spans="1:9" x14ac:dyDescent="0.2">
      <c r="A227" s="28"/>
      <c r="B227" s="28"/>
      <c r="C227" s="28"/>
      <c r="D227" s="28"/>
      <c r="E227" s="28"/>
      <c r="F227" s="28"/>
      <c r="G227" s="28"/>
      <c r="H227" s="28"/>
      <c r="I227" s="28"/>
    </row>
    <row r="228" spans="1:9" x14ac:dyDescent="0.2">
      <c r="A228" s="28"/>
      <c r="B228" s="28"/>
      <c r="C228" s="28"/>
      <c r="D228" s="28"/>
      <c r="E228" s="28"/>
      <c r="F228" s="28"/>
      <c r="G228" s="28"/>
      <c r="H228" s="28"/>
      <c r="I228" s="28"/>
    </row>
    <row r="229" spans="1:9" x14ac:dyDescent="0.2">
      <c r="A229" s="28"/>
      <c r="B229" s="28"/>
      <c r="C229" s="28"/>
      <c r="D229" s="28"/>
      <c r="E229" s="28"/>
      <c r="F229" s="28"/>
      <c r="G229" s="28"/>
      <c r="H229" s="28"/>
      <c r="I229" s="28"/>
    </row>
    <row r="230" spans="1:9" x14ac:dyDescent="0.2">
      <c r="A230" s="28"/>
      <c r="B230" s="28"/>
      <c r="C230" s="28"/>
      <c r="D230" s="28"/>
      <c r="E230" s="28"/>
      <c r="F230" s="28"/>
      <c r="G230" s="28"/>
      <c r="H230" s="28"/>
      <c r="I230" s="28"/>
    </row>
    <row r="231" spans="1:9" x14ac:dyDescent="0.2">
      <c r="A231" s="28"/>
      <c r="B231" s="28"/>
      <c r="C231" s="28"/>
      <c r="D231" s="28"/>
      <c r="E231" s="28"/>
      <c r="F231" s="28"/>
      <c r="G231" s="28"/>
      <c r="H231" s="28"/>
      <c r="I231" s="28"/>
    </row>
    <row r="232" spans="1:9" x14ac:dyDescent="0.2">
      <c r="A232" s="28"/>
      <c r="B232" s="28"/>
      <c r="C232" s="28"/>
      <c r="D232" s="28"/>
      <c r="E232" s="28"/>
      <c r="F232" s="28"/>
      <c r="G232" s="28"/>
      <c r="H232" s="28"/>
      <c r="I232" s="28"/>
    </row>
    <row r="233" spans="1:9" x14ac:dyDescent="0.2">
      <c r="A233" s="28"/>
      <c r="B233" s="28"/>
      <c r="C233" s="28"/>
      <c r="D233" s="28"/>
      <c r="E233" s="28"/>
      <c r="F233" s="28"/>
      <c r="G233" s="28"/>
      <c r="H233" s="28"/>
      <c r="I233" s="28"/>
    </row>
    <row r="234" spans="1:9" x14ac:dyDescent="0.2">
      <c r="A234" s="28"/>
      <c r="B234" s="28"/>
      <c r="C234" s="28"/>
      <c r="D234" s="28"/>
      <c r="E234" s="28"/>
      <c r="F234" s="28"/>
      <c r="G234" s="28"/>
      <c r="H234" s="28"/>
      <c r="I234" s="28"/>
    </row>
    <row r="235" spans="1:9" x14ac:dyDescent="0.2">
      <c r="A235" s="28"/>
      <c r="B235" s="28"/>
      <c r="C235" s="28"/>
      <c r="D235" s="28"/>
      <c r="E235" s="28"/>
      <c r="F235" s="28"/>
      <c r="G235" s="28"/>
      <c r="H235" s="28"/>
      <c r="I235" s="28"/>
    </row>
    <row r="236" spans="1:9" x14ac:dyDescent="0.2">
      <c r="A236" s="28"/>
      <c r="B236" s="28"/>
      <c r="C236" s="28"/>
      <c r="D236" s="28"/>
      <c r="E236" s="28"/>
      <c r="F236" s="28"/>
      <c r="G236" s="28"/>
      <c r="H236" s="28"/>
      <c r="I236" s="28"/>
    </row>
    <row r="237" spans="1:9" x14ac:dyDescent="0.2">
      <c r="A237" s="28"/>
      <c r="B237" s="28"/>
      <c r="C237" s="28"/>
      <c r="D237" s="28"/>
      <c r="E237" s="28"/>
      <c r="F237" s="28"/>
      <c r="G237" s="28"/>
      <c r="H237" s="28"/>
      <c r="I237" s="28"/>
    </row>
    <row r="238" spans="1:9" x14ac:dyDescent="0.2">
      <c r="A238" s="28"/>
      <c r="B238" s="28"/>
      <c r="C238" s="28"/>
      <c r="D238" s="28"/>
      <c r="E238" s="28"/>
      <c r="F238" s="28"/>
      <c r="G238" s="28"/>
      <c r="H238" s="28"/>
      <c r="I238" s="28"/>
    </row>
    <row r="239" spans="1:9" x14ac:dyDescent="0.2">
      <c r="A239" s="28"/>
      <c r="B239" s="28"/>
      <c r="C239" s="28"/>
      <c r="D239" s="28"/>
      <c r="E239" s="28"/>
      <c r="F239" s="28"/>
      <c r="G239" s="28"/>
      <c r="H239" s="28"/>
      <c r="I239" s="28"/>
    </row>
    <row r="240" spans="1:9" x14ac:dyDescent="0.2">
      <c r="A240" s="28"/>
      <c r="B240" s="28"/>
      <c r="C240" s="28"/>
      <c r="D240" s="28"/>
      <c r="E240" s="28"/>
      <c r="F240" s="28"/>
      <c r="G240" s="28"/>
      <c r="H240" s="28"/>
      <c r="I240" s="28"/>
    </row>
    <row r="241" spans="1:9" x14ac:dyDescent="0.2">
      <c r="A241" s="28"/>
      <c r="B241" s="28"/>
      <c r="C241" s="28"/>
      <c r="D241" s="28"/>
      <c r="E241" s="28"/>
      <c r="F241" s="28"/>
      <c r="G241" s="28"/>
      <c r="H241" s="28"/>
      <c r="I241" s="28"/>
    </row>
    <row r="242" spans="1:9" x14ac:dyDescent="0.2">
      <c r="A242" s="28"/>
      <c r="B242" s="28"/>
      <c r="C242" s="28"/>
      <c r="D242" s="28"/>
      <c r="E242" s="28"/>
      <c r="F242" s="28"/>
      <c r="G242" s="28"/>
      <c r="H242" s="28"/>
      <c r="I242" s="28"/>
    </row>
    <row r="243" spans="1:9" x14ac:dyDescent="0.2">
      <c r="A243" s="28"/>
      <c r="B243" s="28"/>
      <c r="C243" s="28"/>
      <c r="D243" s="28"/>
      <c r="E243" s="28"/>
      <c r="F243" s="28"/>
      <c r="G243" s="28"/>
      <c r="H243" s="28"/>
      <c r="I243" s="28"/>
    </row>
    <row r="244" spans="1:9" x14ac:dyDescent="0.2">
      <c r="A244" s="28"/>
      <c r="B244" s="28"/>
      <c r="C244" s="28"/>
      <c r="D244" s="28"/>
      <c r="E244" s="28"/>
      <c r="F244" s="28"/>
      <c r="G244" s="28"/>
      <c r="H244" s="28"/>
      <c r="I244" s="28"/>
    </row>
    <row r="245" spans="1:9" x14ac:dyDescent="0.2">
      <c r="A245" s="28"/>
      <c r="B245" s="28"/>
      <c r="C245" s="28"/>
      <c r="D245" s="28"/>
      <c r="E245" s="28"/>
      <c r="F245" s="28"/>
      <c r="G245" s="28"/>
      <c r="H245" s="28"/>
      <c r="I245" s="28"/>
    </row>
    <row r="246" spans="1:9" x14ac:dyDescent="0.2">
      <c r="A246" s="28"/>
      <c r="B246" s="28"/>
      <c r="C246" s="28"/>
      <c r="D246" s="28"/>
      <c r="E246" s="28"/>
      <c r="F246" s="28"/>
      <c r="G246" s="28"/>
      <c r="H246" s="28"/>
      <c r="I246" s="28"/>
    </row>
    <row r="247" spans="1:9" x14ac:dyDescent="0.2">
      <c r="A247" s="28"/>
      <c r="B247" s="28"/>
      <c r="C247" s="28"/>
      <c r="D247" s="28"/>
      <c r="E247" s="28"/>
      <c r="F247" s="28"/>
      <c r="G247" s="28"/>
      <c r="H247" s="28"/>
      <c r="I247" s="28"/>
    </row>
    <row r="248" spans="1:9" x14ac:dyDescent="0.2">
      <c r="A248" s="28"/>
      <c r="B248" s="28"/>
      <c r="C248" s="28"/>
      <c r="D248" s="28"/>
      <c r="E248" s="28"/>
      <c r="F248" s="28"/>
      <c r="G248" s="28"/>
      <c r="H248" s="28"/>
      <c r="I248" s="28"/>
    </row>
    <row r="249" spans="1:9" x14ac:dyDescent="0.2">
      <c r="A249" s="28"/>
      <c r="B249" s="28"/>
      <c r="C249" s="28"/>
      <c r="D249" s="28"/>
      <c r="E249" s="28"/>
      <c r="F249" s="28"/>
      <c r="G249" s="28"/>
      <c r="H249" s="28"/>
      <c r="I249" s="28"/>
    </row>
    <row r="250" spans="1:9" x14ac:dyDescent="0.2">
      <c r="A250" s="28"/>
      <c r="B250" s="28"/>
      <c r="C250" s="28"/>
      <c r="D250" s="28"/>
      <c r="E250" s="28"/>
      <c r="F250" s="28"/>
      <c r="G250" s="28"/>
      <c r="H250" s="28"/>
      <c r="I250" s="28"/>
    </row>
    <row r="251" spans="1:9" x14ac:dyDescent="0.2">
      <c r="A251" s="28"/>
      <c r="B251" s="28"/>
      <c r="C251" s="28"/>
      <c r="D251" s="28"/>
      <c r="E251" s="28"/>
      <c r="F251" s="28"/>
      <c r="G251" s="28"/>
      <c r="H251" s="28"/>
      <c r="I251" s="28"/>
    </row>
    <row r="252" spans="1:9" x14ac:dyDescent="0.2">
      <c r="A252" s="28"/>
      <c r="B252" s="28"/>
      <c r="C252" s="28"/>
      <c r="D252" s="28"/>
      <c r="E252" s="28"/>
      <c r="F252" s="28"/>
      <c r="G252" s="28"/>
      <c r="H252" s="28"/>
      <c r="I252" s="28"/>
    </row>
    <row r="253" spans="1:9" x14ac:dyDescent="0.2">
      <c r="A253" s="28"/>
      <c r="B253" s="28"/>
      <c r="C253" s="28"/>
      <c r="D253" s="28"/>
      <c r="E253" s="28"/>
      <c r="F253" s="28"/>
      <c r="G253" s="28"/>
      <c r="H253" s="28"/>
      <c r="I253" s="28"/>
    </row>
    <row r="254" spans="1:9" x14ac:dyDescent="0.2">
      <c r="A254" s="28"/>
      <c r="B254" s="28"/>
      <c r="C254" s="28"/>
      <c r="D254" s="28"/>
      <c r="E254" s="28"/>
      <c r="F254" s="28"/>
      <c r="G254" s="28"/>
      <c r="H254" s="28"/>
      <c r="I254" s="28"/>
    </row>
    <row r="255" spans="1:9" x14ac:dyDescent="0.2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 x14ac:dyDescent="0.2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x14ac:dyDescent="0.2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 x14ac:dyDescent="0.2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 x14ac:dyDescent="0.2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 x14ac:dyDescent="0.2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 x14ac:dyDescent="0.2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 x14ac:dyDescent="0.2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 x14ac:dyDescent="0.2">
      <c r="A263" s="28"/>
      <c r="B263" s="28"/>
      <c r="C263" s="28"/>
      <c r="D263" s="28"/>
      <c r="E263" s="28"/>
      <c r="F263" s="28"/>
      <c r="G263" s="28"/>
      <c r="H263" s="28"/>
      <c r="I263" s="28"/>
    </row>
    <row r="264" spans="1:9" x14ac:dyDescent="0.2">
      <c r="A264" s="28"/>
      <c r="B264" s="28"/>
      <c r="C264" s="28"/>
      <c r="D264" s="28"/>
      <c r="E264" s="28"/>
      <c r="F264" s="28"/>
      <c r="G264" s="28"/>
      <c r="H264" s="28"/>
      <c r="I264" s="28"/>
    </row>
    <row r="265" spans="1:9" x14ac:dyDescent="0.2">
      <c r="A265" s="28"/>
      <c r="B265" s="28"/>
      <c r="C265" s="28"/>
      <c r="D265" s="28"/>
      <c r="E265" s="28"/>
      <c r="F265" s="28"/>
      <c r="G265" s="28"/>
      <c r="H265" s="28"/>
      <c r="I265" s="28"/>
    </row>
    <row r="266" spans="1:9" x14ac:dyDescent="0.2">
      <c r="A266" s="28"/>
      <c r="B266" s="28"/>
      <c r="C266" s="28"/>
      <c r="D266" s="28"/>
      <c r="E266" s="28"/>
      <c r="F266" s="28"/>
      <c r="G266" s="28"/>
      <c r="H266" s="28"/>
      <c r="I266" s="28"/>
    </row>
    <row r="267" spans="1:9" x14ac:dyDescent="0.2">
      <c r="A267" s="28"/>
      <c r="B267" s="28"/>
      <c r="C267" s="28"/>
      <c r="D267" s="28"/>
      <c r="E267" s="28"/>
      <c r="F267" s="28"/>
      <c r="G267" s="28"/>
      <c r="H267" s="28"/>
      <c r="I267" s="28"/>
    </row>
    <row r="268" spans="1:9" x14ac:dyDescent="0.2">
      <c r="A268" s="28"/>
      <c r="B268" s="28"/>
      <c r="C268" s="28"/>
      <c r="D268" s="28"/>
      <c r="E268" s="28"/>
      <c r="F268" s="28"/>
      <c r="G268" s="28"/>
      <c r="H268" s="28"/>
      <c r="I268" s="28"/>
    </row>
    <row r="269" spans="1:9" x14ac:dyDescent="0.2">
      <c r="A269" s="28"/>
      <c r="B269" s="28"/>
      <c r="C269" s="28"/>
      <c r="D269" s="28"/>
      <c r="E269" s="28"/>
      <c r="F269" s="28"/>
      <c r="G269" s="28"/>
      <c r="H269" s="28"/>
      <c r="I269" s="28"/>
    </row>
    <row r="270" spans="1:9" x14ac:dyDescent="0.2">
      <c r="A270" s="28"/>
      <c r="B270" s="28"/>
      <c r="C270" s="28"/>
      <c r="D270" s="28"/>
      <c r="E270" s="28"/>
      <c r="F270" s="28"/>
      <c r="G270" s="28"/>
      <c r="H270" s="28"/>
      <c r="I270" s="28"/>
    </row>
    <row r="271" spans="1:9" x14ac:dyDescent="0.2">
      <c r="A271" s="28"/>
      <c r="B271" s="28"/>
      <c r="C271" s="28"/>
      <c r="D271" s="28"/>
      <c r="E271" s="28"/>
      <c r="F271" s="28"/>
      <c r="G271" s="28"/>
      <c r="H271" s="28"/>
      <c r="I271" s="28"/>
    </row>
    <row r="272" spans="1:9" x14ac:dyDescent="0.2">
      <c r="A272" s="28"/>
      <c r="B272" s="28"/>
      <c r="C272" s="28"/>
      <c r="D272" s="28"/>
      <c r="E272" s="28"/>
      <c r="F272" s="28"/>
      <c r="G272" s="28"/>
      <c r="H272" s="28"/>
      <c r="I272" s="28"/>
    </row>
    <row r="273" spans="1:9" x14ac:dyDescent="0.2">
      <c r="A273" s="28"/>
      <c r="B273" s="28"/>
      <c r="C273" s="28"/>
      <c r="D273" s="28"/>
      <c r="E273" s="28"/>
      <c r="F273" s="28"/>
      <c r="G273" s="28"/>
      <c r="H273" s="28"/>
      <c r="I273" s="28"/>
    </row>
    <row r="274" spans="1:9" x14ac:dyDescent="0.2">
      <c r="A274" s="28"/>
      <c r="B274" s="28"/>
      <c r="C274" s="28"/>
      <c r="D274" s="28"/>
      <c r="E274" s="28"/>
      <c r="F274" s="28"/>
      <c r="G274" s="28"/>
      <c r="H274" s="28"/>
      <c r="I274" s="28"/>
    </row>
    <row r="275" spans="1:9" x14ac:dyDescent="0.2">
      <c r="A275" s="28"/>
      <c r="B275" s="28"/>
      <c r="C275" s="28"/>
      <c r="D275" s="28"/>
      <c r="E275" s="28"/>
      <c r="F275" s="28"/>
      <c r="G275" s="28"/>
      <c r="H275" s="28"/>
      <c r="I275" s="28"/>
    </row>
    <row r="276" spans="1:9" x14ac:dyDescent="0.2">
      <c r="A276" s="28"/>
      <c r="B276" s="28"/>
      <c r="C276" s="28"/>
      <c r="D276" s="28"/>
      <c r="E276" s="28"/>
      <c r="F276" s="28"/>
      <c r="G276" s="28"/>
      <c r="H276" s="28"/>
      <c r="I276" s="28"/>
    </row>
    <row r="277" spans="1:9" x14ac:dyDescent="0.2">
      <c r="A277" s="28"/>
      <c r="B277" s="28"/>
      <c r="C277" s="28"/>
      <c r="D277" s="28"/>
      <c r="E277" s="28"/>
      <c r="F277" s="28"/>
      <c r="G277" s="28"/>
      <c r="H277" s="28"/>
      <c r="I277" s="28"/>
    </row>
    <row r="278" spans="1:9" x14ac:dyDescent="0.2">
      <c r="A278" s="28"/>
      <c r="B278" s="28"/>
      <c r="C278" s="28"/>
      <c r="D278" s="28"/>
      <c r="E278" s="28"/>
      <c r="F278" s="28"/>
      <c r="G278" s="28"/>
      <c r="H278" s="28"/>
      <c r="I278" s="28"/>
    </row>
    <row r="279" spans="1:9" x14ac:dyDescent="0.2">
      <c r="A279" s="28"/>
      <c r="B279" s="28"/>
      <c r="C279" s="28"/>
      <c r="D279" s="28"/>
      <c r="E279" s="28"/>
      <c r="F279" s="28"/>
      <c r="G279" s="28"/>
      <c r="H279" s="28"/>
      <c r="I279" s="28"/>
    </row>
    <row r="280" spans="1:9" x14ac:dyDescent="0.2">
      <c r="A280" s="28"/>
      <c r="B280" s="28"/>
      <c r="C280" s="28"/>
      <c r="D280" s="28"/>
      <c r="E280" s="28"/>
      <c r="F280" s="28"/>
      <c r="G280" s="28"/>
      <c r="H280" s="28"/>
      <c r="I280" s="28"/>
    </row>
    <row r="281" spans="1:9" x14ac:dyDescent="0.2">
      <c r="A281" s="28"/>
      <c r="B281" s="28"/>
      <c r="C281" s="28"/>
      <c r="D281" s="28"/>
      <c r="E281" s="28"/>
      <c r="F281" s="28"/>
      <c r="G281" s="28"/>
      <c r="H281" s="28"/>
      <c r="I281" s="28"/>
    </row>
    <row r="282" spans="1:9" x14ac:dyDescent="0.2">
      <c r="A282" s="28"/>
      <c r="B282" s="28"/>
      <c r="C282" s="28"/>
      <c r="D282" s="28"/>
      <c r="E282" s="28"/>
      <c r="F282" s="28"/>
      <c r="G282" s="28"/>
      <c r="H282" s="28"/>
      <c r="I282" s="28"/>
    </row>
    <row r="283" spans="1:9" x14ac:dyDescent="0.2">
      <c r="A283" s="28"/>
      <c r="B283" s="28"/>
      <c r="C283" s="28"/>
      <c r="D283" s="28"/>
      <c r="E283" s="28"/>
      <c r="F283" s="28"/>
      <c r="G283" s="28"/>
      <c r="H283" s="28"/>
      <c r="I283" s="28"/>
    </row>
    <row r="284" spans="1:9" x14ac:dyDescent="0.2">
      <c r="A284" s="28"/>
      <c r="B284" s="28"/>
      <c r="C284" s="28"/>
      <c r="D284" s="28"/>
      <c r="E284" s="28"/>
      <c r="F284" s="28"/>
      <c r="G284" s="28"/>
      <c r="H284" s="28"/>
      <c r="I284" s="28"/>
    </row>
    <row r="285" spans="1:9" x14ac:dyDescent="0.2">
      <c r="A285" s="28"/>
      <c r="B285" s="28"/>
      <c r="C285" s="28"/>
      <c r="D285" s="28"/>
      <c r="E285" s="28"/>
      <c r="F285" s="28"/>
      <c r="G285" s="28"/>
      <c r="H285" s="28"/>
      <c r="I285" s="28"/>
    </row>
    <row r="286" spans="1:9" x14ac:dyDescent="0.2">
      <c r="A286" s="28"/>
      <c r="B286" s="28"/>
      <c r="C286" s="28"/>
      <c r="D286" s="28"/>
      <c r="E286" s="28"/>
      <c r="F286" s="28"/>
      <c r="G286" s="28"/>
      <c r="H286" s="28"/>
      <c r="I286" s="28"/>
    </row>
    <row r="287" spans="1:9" x14ac:dyDescent="0.2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x14ac:dyDescent="0.2">
      <c r="A288" s="28"/>
      <c r="B288" s="28"/>
      <c r="C288" s="28"/>
      <c r="D288" s="28"/>
      <c r="E288" s="28"/>
      <c r="F288" s="28"/>
      <c r="G288" s="28"/>
      <c r="H288" s="28"/>
      <c r="I288" s="28"/>
    </row>
    <row r="289" spans="1:9" x14ac:dyDescent="0.2">
      <c r="A289" s="28"/>
      <c r="B289" s="28"/>
      <c r="C289" s="28"/>
      <c r="D289" s="28"/>
      <c r="E289" s="28"/>
      <c r="F289" s="28"/>
      <c r="G289" s="28"/>
      <c r="H289" s="28"/>
      <c r="I289" s="28"/>
    </row>
    <row r="290" spans="1:9" x14ac:dyDescent="0.2">
      <c r="A290" s="28"/>
      <c r="B290" s="28"/>
      <c r="C290" s="28"/>
      <c r="D290" s="28"/>
      <c r="E290" s="28"/>
      <c r="F290" s="28"/>
      <c r="G290" s="28"/>
      <c r="H290" s="28"/>
      <c r="I290" s="28"/>
    </row>
    <row r="291" spans="1:9" x14ac:dyDescent="0.2">
      <c r="A291" s="28"/>
      <c r="B291" s="28"/>
      <c r="C291" s="28"/>
      <c r="D291" s="28"/>
      <c r="E291" s="28"/>
      <c r="F291" s="28"/>
      <c r="G291" s="28"/>
      <c r="H291" s="28"/>
      <c r="I291" s="28"/>
    </row>
    <row r="292" spans="1:9" x14ac:dyDescent="0.2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x14ac:dyDescent="0.2">
      <c r="A293" s="28"/>
      <c r="B293" s="28"/>
      <c r="C293" s="28"/>
      <c r="D293" s="28"/>
      <c r="E293" s="28"/>
      <c r="F293" s="28"/>
      <c r="G293" s="28"/>
      <c r="H293" s="28"/>
      <c r="I293" s="28"/>
    </row>
    <row r="294" spans="1:9" x14ac:dyDescent="0.2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x14ac:dyDescent="0.2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x14ac:dyDescent="0.2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x14ac:dyDescent="0.2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x14ac:dyDescent="0.2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x14ac:dyDescent="0.2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x14ac:dyDescent="0.2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x14ac:dyDescent="0.2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x14ac:dyDescent="0.2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x14ac:dyDescent="0.2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x14ac:dyDescent="0.2">
      <c r="A304" s="28"/>
      <c r="B304" s="28"/>
      <c r="C304" s="28"/>
      <c r="D304" s="28"/>
      <c r="E304" s="28"/>
      <c r="F304" s="28"/>
      <c r="G304" s="28"/>
      <c r="H304" s="28"/>
      <c r="I304" s="28"/>
    </row>
    <row r="305" spans="1:9" x14ac:dyDescent="0.2">
      <c r="A305" s="28"/>
      <c r="B305" s="28"/>
      <c r="C305" s="28"/>
      <c r="D305" s="28"/>
      <c r="E305" s="28"/>
      <c r="F305" s="28"/>
      <c r="G305" s="28"/>
      <c r="H305" s="28"/>
      <c r="I305" s="28"/>
    </row>
    <row r="306" spans="1:9" x14ac:dyDescent="0.2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x14ac:dyDescent="0.2">
      <c r="A307" s="28"/>
      <c r="B307" s="28"/>
      <c r="C307" s="28"/>
      <c r="D307" s="28"/>
      <c r="E307" s="28"/>
      <c r="F307" s="28"/>
      <c r="G307" s="28"/>
      <c r="H307" s="28"/>
      <c r="I307" s="28"/>
    </row>
    <row r="308" spans="1:9" x14ac:dyDescent="0.2">
      <c r="A308" s="28"/>
      <c r="B308" s="28"/>
      <c r="C308" s="28"/>
      <c r="D308" s="28"/>
      <c r="E308" s="28"/>
      <c r="F308" s="28"/>
      <c r="G308" s="28"/>
      <c r="H308" s="28"/>
      <c r="I308" s="28"/>
    </row>
    <row r="309" spans="1:9" x14ac:dyDescent="0.2">
      <c r="A309" s="28"/>
      <c r="B309" s="28"/>
      <c r="C309" s="28"/>
      <c r="D309" s="28"/>
      <c r="E309" s="28"/>
      <c r="F309" s="28"/>
      <c r="G309" s="28"/>
      <c r="H309" s="28"/>
      <c r="I309" s="28"/>
    </row>
    <row r="310" spans="1:9" x14ac:dyDescent="0.2">
      <c r="A310" s="28"/>
      <c r="B310" s="28"/>
      <c r="C310" s="28"/>
      <c r="D310" s="28"/>
      <c r="E310" s="28"/>
      <c r="F310" s="28"/>
      <c r="G310" s="28"/>
      <c r="H310" s="28"/>
      <c r="I310" s="28"/>
    </row>
    <row r="311" spans="1:9" x14ac:dyDescent="0.2">
      <c r="A311" s="28"/>
      <c r="B311" s="28"/>
      <c r="C311" s="28"/>
      <c r="D311" s="28"/>
      <c r="E311" s="28"/>
      <c r="F311" s="28"/>
      <c r="G311" s="28"/>
      <c r="H311" s="28"/>
      <c r="I311" s="28"/>
    </row>
    <row r="312" spans="1:9" x14ac:dyDescent="0.2">
      <c r="A312" s="28"/>
      <c r="B312" s="28"/>
      <c r="C312" s="28"/>
      <c r="D312" s="28"/>
      <c r="E312" s="28"/>
      <c r="F312" s="28"/>
      <c r="G312" s="28"/>
      <c r="H312" s="28"/>
      <c r="I312" s="28"/>
    </row>
    <row r="313" spans="1:9" x14ac:dyDescent="0.2">
      <c r="A313" s="28"/>
      <c r="B313" s="28"/>
      <c r="C313" s="28"/>
      <c r="D313" s="28"/>
      <c r="E313" s="28"/>
      <c r="F313" s="28"/>
      <c r="G313" s="28"/>
      <c r="H313" s="28"/>
      <c r="I313" s="28"/>
    </row>
    <row r="314" spans="1:9" x14ac:dyDescent="0.2">
      <c r="A314" s="28"/>
      <c r="B314" s="28"/>
      <c r="C314" s="28"/>
      <c r="D314" s="28"/>
      <c r="E314" s="28"/>
      <c r="F314" s="28"/>
      <c r="G314" s="28"/>
      <c r="H314" s="28"/>
      <c r="I314" s="28"/>
    </row>
    <row r="315" spans="1:9" x14ac:dyDescent="0.2">
      <c r="A315" s="28"/>
      <c r="B315" s="28"/>
      <c r="C315" s="28"/>
      <c r="D315" s="28"/>
      <c r="E315" s="28"/>
      <c r="F315" s="28"/>
      <c r="G315" s="28"/>
      <c r="H315" s="28"/>
      <c r="I315" s="28"/>
    </row>
    <row r="316" spans="1:9" x14ac:dyDescent="0.2">
      <c r="A316" s="28"/>
      <c r="B316" s="28"/>
      <c r="C316" s="28"/>
      <c r="D316" s="28"/>
      <c r="E316" s="28"/>
      <c r="F316" s="28"/>
      <c r="G316" s="28"/>
      <c r="H316" s="28"/>
      <c r="I316" s="28"/>
    </row>
    <row r="317" spans="1:9" x14ac:dyDescent="0.2">
      <c r="A317" s="28"/>
      <c r="B317" s="28"/>
      <c r="C317" s="28"/>
      <c r="D317" s="28"/>
      <c r="E317" s="28"/>
      <c r="F317" s="28"/>
      <c r="G317" s="28"/>
      <c r="H317" s="28"/>
      <c r="I317" s="28"/>
    </row>
    <row r="318" spans="1:9" x14ac:dyDescent="0.2">
      <c r="A318" s="28"/>
      <c r="B318" s="28"/>
      <c r="C318" s="28"/>
      <c r="D318" s="28"/>
      <c r="E318" s="28"/>
      <c r="F318" s="28"/>
      <c r="G318" s="28"/>
      <c r="H318" s="28"/>
      <c r="I318" s="28"/>
    </row>
    <row r="319" spans="1:9" x14ac:dyDescent="0.2">
      <c r="A319" s="28"/>
      <c r="B319" s="28"/>
      <c r="C319" s="28"/>
      <c r="D319" s="28"/>
      <c r="E319" s="28"/>
      <c r="F319" s="28"/>
      <c r="G319" s="28"/>
      <c r="H319" s="28"/>
      <c r="I319" s="28"/>
    </row>
    <row r="320" spans="1:9" x14ac:dyDescent="0.2">
      <c r="A320" s="28"/>
      <c r="B320" s="28"/>
      <c r="C320" s="28"/>
      <c r="D320" s="28"/>
      <c r="E320" s="28"/>
      <c r="F320" s="28"/>
      <c r="G320" s="28"/>
      <c r="H320" s="28"/>
      <c r="I320" s="28"/>
    </row>
    <row r="321" spans="1:9" x14ac:dyDescent="0.2">
      <c r="A321" s="28"/>
      <c r="B321" s="28"/>
      <c r="C321" s="28"/>
      <c r="D321" s="28"/>
      <c r="E321" s="28"/>
      <c r="F321" s="28"/>
      <c r="G321" s="28"/>
      <c r="H321" s="28"/>
      <c r="I321" s="28"/>
    </row>
    <row r="322" spans="1:9" x14ac:dyDescent="0.2">
      <c r="A322" s="28"/>
      <c r="B322" s="28"/>
      <c r="C322" s="28"/>
      <c r="D322" s="28"/>
      <c r="E322" s="28"/>
      <c r="F322" s="28"/>
      <c r="G322" s="28"/>
      <c r="H322" s="28"/>
      <c r="I322" s="28"/>
    </row>
    <row r="323" spans="1:9" x14ac:dyDescent="0.2">
      <c r="H323" s="10"/>
    </row>
  </sheetData>
  <mergeCells count="34">
    <mergeCell ref="A146:H146"/>
    <mergeCell ref="I147:I161"/>
    <mergeCell ref="I162:I177"/>
    <mergeCell ref="I4:I50"/>
    <mergeCell ref="I51:I90"/>
    <mergeCell ref="B54:B62"/>
    <mergeCell ref="C54:C62"/>
    <mergeCell ref="D54:D62"/>
    <mergeCell ref="E54:E62"/>
    <mergeCell ref="I91:I136"/>
    <mergeCell ref="I137:I145"/>
    <mergeCell ref="D41:D46"/>
    <mergeCell ref="E41:E46"/>
    <mergeCell ref="B43:B46"/>
    <mergeCell ref="C43:C46"/>
    <mergeCell ref="B51:B53"/>
    <mergeCell ref="C51:C53"/>
    <mergeCell ref="D51:D53"/>
    <mergeCell ref="A30:A31"/>
    <mergeCell ref="B30:B31"/>
    <mergeCell ref="C30:C31"/>
    <mergeCell ref="D30:D31"/>
    <mergeCell ref="H30:H31"/>
    <mergeCell ref="C37:C38"/>
    <mergeCell ref="G37:G38"/>
    <mergeCell ref="A1:I1"/>
    <mergeCell ref="A2:B2"/>
    <mergeCell ref="E2:F2"/>
    <mergeCell ref="A3:I3"/>
    <mergeCell ref="A20:A21"/>
    <mergeCell ref="B20:B21"/>
    <mergeCell ref="C20:C21"/>
    <mergeCell ref="D20:D21"/>
    <mergeCell ref="H20:H21"/>
  </mergeCells>
  <printOptions horizontalCentered="1" verticalCentered="1"/>
  <pageMargins left="0.15748031496062992" right="0.15748031496062992" top="0.39370078740157483" bottom="0.39370078740157483" header="0" footer="0"/>
  <pageSetup paperSize="8" scale="93" fitToHeight="4" orientation="landscape" r:id="rId1"/>
  <headerFooter alignWithMargins="0"/>
  <rowBreaks count="3" manualBreakCount="3">
    <brk id="50" max="8" man="1"/>
    <brk id="90" max="8" man="1"/>
    <brk id="1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IMMOBILI_ASUFC-TRASPARENZA</vt:lpstr>
      <vt:lpstr>'IMMOBILI_ASUFC-TRASPARENZA'!Area_stampa</vt:lpstr>
      <vt:lpstr>'IMMOBILI_ASUFC-TRASPARENZA'!Titoli_stampa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ASS4</dc:creator>
  <cp:lastModifiedBy>Tognon Paola </cp:lastModifiedBy>
  <cp:lastPrinted>2021-05-28T13:30:18Z</cp:lastPrinted>
  <dcterms:created xsi:type="dcterms:W3CDTF">2009-11-06T10:47:30Z</dcterms:created>
  <dcterms:modified xsi:type="dcterms:W3CDTF">2021-05-28T13:32:27Z</dcterms:modified>
</cp:coreProperties>
</file>